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c1\Sport\__SEKTOR_ZA_POTPORU_SUSTAVU_SPORTA\_SLUZBA_ZA_LOKALNI_SPORT_KADROVI\NATJEČAJ - DOKUMENTI 2019\objava web\"/>
    </mc:Choice>
  </mc:AlternateContent>
  <bookViews>
    <workbookView xWindow="0" yWindow="0" windowWidth="28800" windowHeight="12300"/>
  </bookViews>
  <sheets>
    <sheet name="Obrazac prijave i proračuna" sheetId="5" r:id="rId1"/>
    <sheet name="Sheet1" sheetId="3" state="hidden" r:id="rId2"/>
  </sheets>
  <definedNames>
    <definedName name="banke">Sheet1!$C$15:$C$39</definedName>
    <definedName name="obrazovanje">Sheet1!$C$8:$C$12</definedName>
    <definedName name="programi">Sheet1!$C$3:$C$5</definedName>
    <definedName name="županije">Sheet1!$F$15:$F$35</definedName>
  </definedNames>
  <calcPr calcId="162913"/>
</workbook>
</file>

<file path=xl/calcChain.xml><?xml version="1.0" encoding="utf-8"?>
<calcChain xmlns="http://schemas.openxmlformats.org/spreadsheetml/2006/main">
  <c r="G107" i="5" l="1"/>
  <c r="G108" i="5"/>
  <c r="G109" i="5"/>
  <c r="G110" i="5"/>
  <c r="G111" i="5"/>
  <c r="G112" i="5"/>
  <c r="G113" i="5"/>
  <c r="G114" i="5"/>
  <c r="G115" i="5"/>
  <c r="G106" i="5"/>
  <c r="G79" i="5" l="1"/>
  <c r="G91" i="5"/>
  <c r="G82" i="5"/>
  <c r="G83" i="5"/>
  <c r="G84" i="5"/>
  <c r="G85" i="5"/>
  <c r="G86" i="5"/>
  <c r="G87" i="5"/>
  <c r="G88" i="5"/>
  <c r="G89" i="5"/>
  <c r="G90" i="5"/>
  <c r="G81" i="5"/>
  <c r="G94" i="5"/>
  <c r="G95" i="5"/>
  <c r="G97" i="5"/>
  <c r="G99" i="5"/>
  <c r="G100" i="5"/>
  <c r="G101" i="5"/>
  <c r="G102" i="5"/>
  <c r="G93" i="5"/>
  <c r="F103" i="5" l="1"/>
  <c r="D103" i="5"/>
  <c r="D116" i="5"/>
  <c r="F116" i="5"/>
  <c r="D118" i="5" l="1"/>
  <c r="G116" i="5"/>
  <c r="D119" i="5"/>
  <c r="G103" i="5"/>
  <c r="E107" i="5" l="1"/>
  <c r="E108" i="5"/>
  <c r="E112" i="5"/>
  <c r="E106" i="5"/>
  <c r="E109" i="5"/>
  <c r="E113" i="5"/>
  <c r="E110" i="5"/>
  <c r="E114" i="5"/>
  <c r="E111" i="5"/>
  <c r="E115" i="5"/>
  <c r="E116" i="5"/>
  <c r="E102" i="5"/>
  <c r="E100" i="5"/>
  <c r="E101" i="5"/>
  <c r="E90" i="5"/>
  <c r="E83" i="5"/>
  <c r="E87" i="5"/>
  <c r="E81" i="5"/>
  <c r="E85" i="5"/>
  <c r="E84" i="5"/>
  <c r="E82" i="5"/>
  <c r="E86" i="5"/>
  <c r="E91" i="5"/>
  <c r="E79" i="5"/>
  <c r="E103" i="5"/>
  <c r="E99" i="5"/>
  <c r="E97" i="5"/>
  <c r="E98" i="5"/>
  <c r="E95" i="5"/>
  <c r="E96" i="5"/>
  <c r="E93" i="5"/>
  <c r="E94" i="5"/>
  <c r="E89" i="5"/>
  <c r="E88" i="5"/>
  <c r="D122" i="5"/>
  <c r="D125" i="5" s="1"/>
  <c r="D124" i="5" l="1"/>
</calcChain>
</file>

<file path=xl/sharedStrings.xml><?xml version="1.0" encoding="utf-8"?>
<sst xmlns="http://schemas.openxmlformats.org/spreadsheetml/2006/main" count="277" uniqueCount="234">
  <si>
    <t>PLAN RASHODA</t>
  </si>
  <si>
    <t>Izravni troškovi programa</t>
  </si>
  <si>
    <t xml:space="preserve">1. </t>
  </si>
  <si>
    <t>OSTALO</t>
  </si>
  <si>
    <t>UKUPNO</t>
  </si>
  <si>
    <t>1.1.</t>
  </si>
  <si>
    <t>1.2.</t>
  </si>
  <si>
    <t>1.2.1.</t>
  </si>
  <si>
    <t>     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</si>
  <si>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</si>
  <si>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</si>
  <si>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</si>
  <si>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</si>
  <si>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</si>
  <si>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</si>
  <si>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</si>
  <si>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</si>
  <si>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</si>
  <si>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</si>
  <si>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1.4.</t>
  </si>
  <si>
    <t>2.</t>
  </si>
  <si>
    <t>Neizravni troškovi programa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</si>
  <si>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</si>
  <si>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</si>
  <si>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</si>
  <si>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</si>
  <si>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</si>
  <si>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</si>
  <si>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</si>
  <si>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</si>
  <si>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</si>
  <si>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</si>
  <si>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</si>
  <si>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 xml:space="preserve">3. </t>
  </si>
  <si>
    <t>4.</t>
  </si>
  <si>
    <t>5.</t>
  </si>
  <si>
    <t>Ostali izvori financiranja</t>
  </si>
  <si>
    <t>PLAN PRIHODA</t>
  </si>
  <si>
    <t>7.</t>
  </si>
  <si>
    <t>Plan prihoda ostalo</t>
  </si>
  <si>
    <t>Plan prihoda ukupno</t>
  </si>
  <si>
    <t>IZNOS PO IZVORIMA SUFINANCIRANJA</t>
  </si>
  <si>
    <t>% SUFINANCIRANJA</t>
  </si>
  <si>
    <t>MP</t>
  </si>
  <si>
    <t xml:space="preserve">Obrazac obavezno popuniti na računalu </t>
  </si>
  <si>
    <t xml:space="preserve">NAPOMENA PRIJAVITELJIMA: </t>
  </si>
  <si>
    <t>Obrazac prijave programa</t>
  </si>
  <si>
    <t>1.</t>
  </si>
  <si>
    <t>PODACI  O PRIJAVITELJU PROGRAMA</t>
  </si>
  <si>
    <t>Županija</t>
  </si>
  <si>
    <t>Ime i prezime osobe ovlaštene za zastupanje i dužnost koju obavlja</t>
  </si>
  <si>
    <t>Telefon/mobitel</t>
  </si>
  <si>
    <t>Naziv pravne osobe koja podnosi prijavu</t>
  </si>
  <si>
    <t>E-mail</t>
  </si>
  <si>
    <t>PODACI O PROGRAMU</t>
  </si>
  <si>
    <t>Ime i prezime</t>
  </si>
  <si>
    <t>Zvanje</t>
  </si>
  <si>
    <t xml:space="preserve">Ime i prezime   </t>
  </si>
  <si>
    <t>3.</t>
  </si>
  <si>
    <t xml:space="preserve">OBRAZAC PRORAČUNA PROGRAMA </t>
  </si>
  <si>
    <t>1.5.</t>
  </si>
  <si>
    <t>1.6.</t>
  </si>
  <si>
    <t>1.7.</t>
  </si>
  <si>
    <t>1.8.</t>
  </si>
  <si>
    <t>1.9.</t>
  </si>
  <si>
    <t>1.10.</t>
  </si>
  <si>
    <t>1.11.</t>
  </si>
  <si>
    <t>2.2.</t>
  </si>
  <si>
    <t>2.3.</t>
  </si>
  <si>
    <t>2.4.</t>
  </si>
  <si>
    <t>2.5.</t>
  </si>
  <si>
    <t>2.6.</t>
  </si>
  <si>
    <t>2.7.</t>
  </si>
  <si>
    <t>2.8.</t>
  </si>
  <si>
    <t>2.9.</t>
  </si>
  <si>
    <t>6.</t>
  </si>
  <si>
    <t>Ime i prezime osobe ovlaštene za zastupanje:</t>
  </si>
  <si>
    <t>Ime i prezime nositelja/nositeljice programa:</t>
  </si>
  <si>
    <t>__________________________________</t>
  </si>
  <si>
    <t>Potpis</t>
  </si>
  <si>
    <t>_________________________________</t>
  </si>
  <si>
    <t>OIB</t>
  </si>
  <si>
    <t>Datum upisa u matični registar</t>
  </si>
  <si>
    <t>Naziv tijela prijavitelja koje je usvojilo program i datum usvajanja</t>
  </si>
  <si>
    <t>Puni naziv programa</t>
  </si>
  <si>
    <t>Područje provedbe programa</t>
  </si>
  <si>
    <t>Broj vanjskih stručnih suradnika na provedbi programa</t>
  </si>
  <si>
    <t>Dobna skupina kojoj je program namijenjen</t>
  </si>
  <si>
    <t>Dosadašnje iskustvo u provođenju sličnih programa</t>
  </si>
  <si>
    <t>Način prezentacije programa u javnosti te informiranja javnosti</t>
  </si>
  <si>
    <t>Nositelj/nositeljica programa</t>
  </si>
  <si>
    <t>Voditelji/voditeljice koji će provoditi ostali dio programa</t>
  </si>
  <si>
    <t>Ostali troškovi provedbe programa (opis stavke troška)</t>
  </si>
  <si>
    <t>Broj stalno zaposlenih osoba u udruzi na provedbi programa</t>
  </si>
  <si>
    <t>Zvanje (sukladno Zakonu o sportu)</t>
  </si>
  <si>
    <t>SDUŠ</t>
  </si>
  <si>
    <t>% SDUŠ</t>
  </si>
  <si>
    <t>Voditelji/voditeljice koji će provoditi športski dio programa</t>
  </si>
  <si>
    <t>Ukupno izravni troškovi</t>
  </si>
  <si>
    <t>Poticanje programa bavljenja amaterskim športom i športskom rekreacijom</t>
  </si>
  <si>
    <t>Plan prihoda iz javnih i privatnih izvora</t>
  </si>
  <si>
    <t>Plan prihoda iz vlastitih izvora</t>
  </si>
  <si>
    <t>4.1.</t>
  </si>
  <si>
    <t>4.2.</t>
  </si>
  <si>
    <t>Registracijski broj u Registru udruga</t>
  </si>
  <si>
    <t xml:space="preserve">IBAN  </t>
  </si>
  <si>
    <t>Naziv banke</t>
  </si>
  <si>
    <t>1.12.</t>
  </si>
  <si>
    <t>Obavezno popuniti sva polja označena žutom bojom</t>
  </si>
  <si>
    <t xml:space="preserve">Poticanje programa organiziranja športskih natjecanja i odlaska na međunarodna športska natjecanja </t>
  </si>
  <si>
    <t>Poticanje programa obuke neplivača</t>
  </si>
  <si>
    <t>Specijalistički diplomski stručni studij za izobrazbu trenera</t>
  </si>
  <si>
    <t>Program formalnog osposobljavanja za stručne poslove u športu</t>
  </si>
  <si>
    <t>ADDIKO BANK d.d. Zagreb</t>
  </si>
  <si>
    <t>BANKA KOVANICA d.d. Varaždin</t>
  </si>
  <si>
    <t>BKS BANK AG, Glavna podružnica Hrvatska</t>
  </si>
  <si>
    <t>CROATIA BANKA d.d. Zagreb</t>
  </si>
  <si>
    <t>ERSTE &amp; STEIERMÄRKISCHE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</si>
  <si>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</si>
  <si>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</si>
  <si>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</si>
  <si>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</si>
  <si>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</si>
  <si>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</si>
  <si>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</si>
  <si>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</si>
  <si>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</si>
  <si>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</si>
  <si>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</si>
  <si>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</si>
  <si>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</si>
  <si>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</si>
  <si>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</si>
  <si>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</si>
  <si>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</si>
  <si>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</si>
  <si>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</si>
  <si>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</si>
  <si>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Zagrebačka</t>
  </si>
  <si>
    <t>Krapinsko - zagorska</t>
  </si>
  <si>
    <t>Sisačko - moslavačka</t>
  </si>
  <si>
    <t>Karlovačka</t>
  </si>
  <si>
    <t>Varaždinska</t>
  </si>
  <si>
    <t>Koprivničko - križevačka</t>
  </si>
  <si>
    <t>Bjelovarsko - bilogorska</t>
  </si>
  <si>
    <t>Primosko - goranska</t>
  </si>
  <si>
    <t>Ličko - senjska</t>
  </si>
  <si>
    <t>Virovitčko - podravska</t>
  </si>
  <si>
    <t>Požeško - slavonska</t>
  </si>
  <si>
    <t>Brodsko - posavska</t>
  </si>
  <si>
    <t>Zadarska</t>
  </si>
  <si>
    <t>Osječko - baranjska</t>
  </si>
  <si>
    <t>Šibensko - kninska</t>
  </si>
  <si>
    <t>Vukovarsko - srijemska</t>
  </si>
  <si>
    <t>Splitsko - dalmatinska</t>
  </si>
  <si>
    <t>Istarska</t>
  </si>
  <si>
    <t>Dubrovačko - neretvanska</t>
  </si>
  <si>
    <t>Međimurska</t>
  </si>
  <si>
    <t>Grad Zagreb</t>
  </si>
  <si>
    <t>U ____________________________, __. __. 2019.</t>
  </si>
  <si>
    <t>Broj volonterskih sati</t>
  </si>
  <si>
    <t>Broj korisnika/sudionika</t>
  </si>
  <si>
    <t>Broj volontera</t>
  </si>
  <si>
    <t>Broj djece s teškoćama u razvoju</t>
  </si>
  <si>
    <t>Početak programa</t>
  </si>
  <si>
    <t>Kraj programa</t>
  </si>
  <si>
    <r>
      <t xml:space="preserve">RNO </t>
    </r>
    <r>
      <rPr>
        <sz val="8"/>
        <color theme="1"/>
        <rFont val="Calibri"/>
        <family val="2"/>
        <scheme val="minor"/>
      </rPr>
      <t xml:space="preserve">(broj u Registru neprofitnih organizacija) </t>
    </r>
  </si>
  <si>
    <t>Ukupan iznos financijskih sredstava potrebnih za provedbu programa</t>
  </si>
  <si>
    <t xml:space="preserve">Adresa, mjesto i poštanski broj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</si>
  <si>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</si>
  <si>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</si>
  <si>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</si>
  <si>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</si>
  <si>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</si>
  <si>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</si>
  <si>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</si>
  <si>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</si>
  <si>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</si>
  <si>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</si>
  <si>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</si>
  <si>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</si>
  <si>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NAPOMENA (ako je potrebna)</t>
  </si>
  <si>
    <t xml:space="preserve">        SREDIŠNJI DRŽAVNI URED ZA ŠPORT  </t>
  </si>
  <si>
    <t>U slučaju da tekst ne stane u prostor za unošenje teksta, možete ga napisati u zasebnom dokumentu i dostaviti kao privitak obrascu (navesti u "Napomeni" pod rednim brojem 4.)</t>
  </si>
  <si>
    <t>Prvostupnik</t>
  </si>
  <si>
    <t>Osoba osposobljena za obavljanje stručnih poslova u športu</t>
  </si>
  <si>
    <t>Profesor/magistar kineziologije</t>
  </si>
  <si>
    <t>izabrati u padajućem izborniku</t>
  </si>
  <si>
    <t>Dodatne kvalifikacije i opis poslova u provedbi programa</t>
  </si>
  <si>
    <t>Naknada provoditeljima programa (ime i prezime provoditelja)</t>
  </si>
  <si>
    <t>Troškovi nabavke opreme (obavezno navesti vrstu opreme i količinu)</t>
  </si>
  <si>
    <t>Prijevoz</t>
  </si>
  <si>
    <t>Prostor</t>
  </si>
  <si>
    <t>Plan prihoda Središnjeg državnog ureda za šport</t>
  </si>
  <si>
    <t>2.8.1.</t>
  </si>
  <si>
    <t>2.8.2.</t>
  </si>
  <si>
    <t>2.8.3.</t>
  </si>
  <si>
    <t>2.8.4.</t>
  </si>
  <si>
    <t>2.8.5.</t>
  </si>
  <si>
    <t>2.8.6.</t>
  </si>
  <si>
    <t>2.8.7.</t>
  </si>
  <si>
    <t>2.8.8.</t>
  </si>
  <si>
    <t>2.8.9.</t>
  </si>
  <si>
    <t>2.8.10.</t>
  </si>
  <si>
    <t>2.7.1.</t>
  </si>
  <si>
    <t>2.9.1.</t>
  </si>
  <si>
    <t>2.9.2.</t>
  </si>
  <si>
    <t>2.9.3.</t>
  </si>
  <si>
    <t>2.9.4.</t>
  </si>
  <si>
    <t>2.9.5.</t>
  </si>
  <si>
    <t>2.9.6.</t>
  </si>
  <si>
    <t>2.9.7.</t>
  </si>
  <si>
    <t>2.9.8.</t>
  </si>
  <si>
    <t>2.9.9.</t>
  </si>
  <si>
    <t>2.9.10.</t>
  </si>
  <si>
    <t>1.4.1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</si>
  <si>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</si>
  <si>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</si>
  <si>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</si>
  <si>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</si>
  <si>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</si>
  <si>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</si>
  <si>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</si>
  <si>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</si>
  <si>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1.4.10.</t>
  </si>
  <si>
    <r>
      <t xml:space="preserve">Partneri u provedbi programa </t>
    </r>
    <r>
      <rPr>
        <sz val="8"/>
        <color theme="1"/>
        <rFont val="Calibri"/>
        <family val="2"/>
        <scheme val="minor"/>
      </rPr>
      <t>(ako ih ima)</t>
    </r>
  </si>
  <si>
    <t>Ciljevi i zadaće programa</t>
  </si>
  <si>
    <r>
      <t xml:space="preserve">Ukupno neizravni troškovi </t>
    </r>
    <r>
      <rPr>
        <sz val="8"/>
        <color theme="1"/>
        <rFont val="Calibri"/>
        <family val="2"/>
        <scheme val="minor"/>
      </rPr>
      <t>(iznos ne smije prelaziti 20% od kupne vrijednosti sredstava koja se dodjeljuju od Središnjeg državnog ureda za šport)</t>
    </r>
  </si>
  <si>
    <t xml:space="preserve">Središnji državni ured za šport </t>
  </si>
  <si>
    <t xml:space="preserve">       OBRAZAC OPISA PROGRAMA</t>
  </si>
  <si>
    <t>OPIS PROGRAMA</t>
  </si>
  <si>
    <t xml:space="preserve">Vremenski period trajanja športskog programa </t>
  </si>
  <si>
    <r>
      <t>Provedbeni plan športskog programa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scheme val="minor"/>
      </rPr>
      <t>(navesti i opisati sve aktivnosti u programu, način provedbe, potrebne rekvizite, opis provedbe edukativnih programa (prevencija nasilja u športu, fair play, itd.))</t>
    </r>
  </si>
  <si>
    <r>
      <t>Način praćenja i vrednovanja provedbe programa i postizanja navedenih ciljeva</t>
    </r>
    <r>
      <rPr>
        <sz val="8"/>
        <color theme="1"/>
        <rFont val="Calibri"/>
        <family val="2"/>
        <scheme val="minor"/>
      </rPr>
      <t xml:space="preserve"> (opisati kako će se provjeravati jesu li i u kojoj mjeri voditelji odnosno sudionici ostvarili zadane ciljeve, kako tijekom tako i nakon provedbe programa, održivost programa, itd.)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</si>
</sst>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n&quot;_-;\-* #,##0.00\ &quot;kn&quot;_-;_-* &quot;-&quot;??\ &quot;kn&quot;_-;_-@_-"/>
    <numFmt numFmtId="164" formatCode="#,##0.00\ &quot;kn&quot;"/>
    <numFmt numFmtId="165" formatCode="[$-F800]dddd\,\ mmmm\ dd\,\ yyyy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7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6" borderId="0" xfId="0" applyFont="1" applyFill="1" applyBorder="1" applyAlignment="1" applyProtection="1">
      <alignment horizontal="center" vertical="center"/>
    </xf>
    <xf numFmtId="0" fontId="7" fillId="0" borderId="1" xfId="0" applyFont="1" applyBorder="1"/>
    <xf numFmtId="0" fontId="8" fillId="0" borderId="1" xfId="0" applyFont="1" applyBorder="1" applyAlignment="1">
      <alignment horizontal="justify" vertical="center"/>
    </xf>
    <xf numFmtId="0" fontId="11" fillId="0" borderId="1" xfId="0" applyFont="1" applyBorder="1"/>
    <xf numFmtId="0" fontId="10" fillId="0" borderId="1" xfId="0" applyFont="1" applyBorder="1"/>
    <xf numFmtId="0" fontId="0" fillId="0" borderId="1" xfId="0" applyBorder="1"/>
    <xf numFmtId="49" fontId="14" fillId="0" borderId="1" xfId="3" applyNumberFormat="1" applyFont="1" applyBorder="1" applyAlignment="1">
      <alignment vertical="center"/>
    </xf>
    <xf numFmtId="49" fontId="14" fillId="0" borderId="1" xfId="3" applyNumberFormat="1" applyFont="1" applyFill="1" applyBorder="1" applyAlignment="1">
      <alignment vertical="center"/>
    </xf>
    <xf numFmtId="0" fontId="11" fillId="0" borderId="0" xfId="0" applyFont="1"/>
    <xf numFmtId="0" fontId="4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vertical="center"/>
    </xf>
    <xf numFmtId="0" fontId="6" fillId="4" borderId="3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4" borderId="2" xfId="0" applyFont="1" applyFill="1" applyBorder="1" applyAlignment="1" applyProtection="1">
      <alignment horizontal="right" vertical="center" wrapText="1"/>
    </xf>
    <xf numFmtId="0" fontId="0" fillId="6" borderId="0" xfId="0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/>
    <xf numFmtId="0" fontId="6" fillId="4" borderId="4" xfId="0" applyFont="1" applyFill="1" applyBorder="1" applyAlignment="1" applyProtection="1"/>
    <xf numFmtId="164" fontId="6" fillId="5" borderId="4" xfId="0" applyNumberFormat="1" applyFont="1" applyFill="1" applyBorder="1" applyAlignment="1" applyProtection="1">
      <alignment vertical="center"/>
      <protection locked="0"/>
    </xf>
    <xf numFmtId="10" fontId="6" fillId="0" borderId="1" xfId="2" applyNumberFormat="1" applyFont="1" applyBorder="1" applyAlignment="1" applyProtection="1">
      <alignment horizontal="right" vertical="center"/>
    </xf>
    <xf numFmtId="164" fontId="6" fillId="5" borderId="1" xfId="0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Fill="1" applyBorder="1" applyProtection="1"/>
    <xf numFmtId="164" fontId="6" fillId="5" borderId="1" xfId="0" applyNumberFormat="1" applyFont="1" applyFill="1" applyBorder="1" applyAlignment="1" applyProtection="1">
      <alignment vertical="center"/>
      <protection locked="0"/>
    </xf>
    <xf numFmtId="0" fontId="15" fillId="4" borderId="3" xfId="0" applyFont="1" applyFill="1" applyBorder="1" applyAlignment="1" applyProtection="1">
      <alignment vertical="center"/>
    </xf>
    <xf numFmtId="0" fontId="15" fillId="4" borderId="4" xfId="0" applyFont="1" applyFill="1" applyBorder="1" applyAlignment="1" applyProtection="1">
      <alignment vertical="center"/>
    </xf>
    <xf numFmtId="164" fontId="6" fillId="0" borderId="1" xfId="0" applyNumberFormat="1" applyFont="1" applyBorder="1" applyProtection="1"/>
    <xf numFmtId="164" fontId="6" fillId="0" borderId="2" xfId="0" applyNumberFormat="1" applyFont="1" applyBorder="1" applyAlignment="1" applyProtection="1"/>
    <xf numFmtId="164" fontId="6" fillId="0" borderId="4" xfId="1" applyNumberFormat="1" applyFont="1" applyBorder="1" applyAlignment="1" applyProtection="1">
      <alignment vertical="center"/>
    </xf>
    <xf numFmtId="0" fontId="5" fillId="0" borderId="0" xfId="0" applyFont="1" applyAlignment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15" fillId="4" borderId="1" xfId="0" applyNumberFormat="1" applyFont="1" applyFill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right" vertical="center"/>
    </xf>
    <xf numFmtId="16" fontId="6" fillId="4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14" fontId="6" fillId="4" borderId="1" xfId="0" applyNumberFormat="1" applyFont="1" applyFill="1" applyBorder="1" applyAlignment="1" applyProtection="1">
      <alignment horizontal="center" vertical="center"/>
    </xf>
    <xf numFmtId="49" fontId="11" fillId="7" borderId="1" xfId="0" applyNumberFormat="1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49" fontId="21" fillId="4" borderId="1" xfId="0" applyNumberFormat="1" applyFont="1" applyFill="1" applyBorder="1" applyAlignment="1" applyProtection="1">
      <alignment horizontal="center" vertical="center"/>
    </xf>
    <xf numFmtId="0" fontId="21" fillId="4" borderId="4" xfId="0" applyFont="1" applyFill="1" applyBorder="1" applyAlignment="1" applyProtection="1">
      <alignment horizontal="right" vertical="center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 wrapText="1"/>
    </xf>
    <xf numFmtId="0" fontId="24" fillId="0" borderId="0" xfId="0" applyFont="1" applyAlignment="1">
      <alignment horizontal="left" vertical="center"/>
    </xf>
    <xf numFmtId="0" fontId="18" fillId="4" borderId="1" xfId="0" applyFont="1" applyFill="1" applyBorder="1" applyAlignment="1" applyProtection="1">
      <alignment horizontal="right" vertical="center"/>
    </xf>
    <xf numFmtId="0" fontId="18" fillId="4" borderId="1" xfId="0" applyFont="1" applyFill="1" applyBorder="1" applyAlignment="1" applyProtection="1">
      <alignment horizontal="right" vertical="center" wrapText="1"/>
    </xf>
    <xf numFmtId="0" fontId="17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  <protection locked="0"/>
    </xf>
    <xf numFmtId="0" fontId="5" fillId="5" borderId="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49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right" vertical="center"/>
    </xf>
    <xf numFmtId="0" fontId="6" fillId="4" borderId="4" xfId="0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 wrapText="1"/>
    </xf>
    <xf numFmtId="0" fontId="6" fillId="4" borderId="3" xfId="0" applyFont="1" applyFill="1" applyBorder="1" applyAlignment="1" applyProtection="1">
      <alignment horizontal="right" vertical="center" wrapText="1"/>
    </xf>
    <xf numFmtId="0" fontId="6" fillId="4" borderId="4" xfId="0" applyFont="1" applyFill="1" applyBorder="1" applyAlignment="1" applyProtection="1">
      <alignment horizontal="right" vertical="center" wrapText="1"/>
    </xf>
    <xf numFmtId="0" fontId="6" fillId="4" borderId="3" xfId="0" applyFont="1" applyFill="1" applyBorder="1" applyAlignment="1" applyProtection="1">
      <alignment horizontal="right" vertical="center"/>
    </xf>
    <xf numFmtId="164" fontId="6" fillId="5" borderId="11" xfId="0" applyNumberFormat="1" applyFont="1" applyFill="1" applyBorder="1" applyAlignment="1" applyProtection="1">
      <alignment horizontal="right" vertical="center"/>
      <protection locked="0"/>
    </xf>
    <xf numFmtId="164" fontId="6" fillId="5" borderId="6" xfId="0" applyNumberFormat="1" applyFont="1" applyFill="1" applyBorder="1" applyAlignment="1" applyProtection="1">
      <alignment horizontal="right" vertical="center"/>
      <protection locked="0"/>
    </xf>
    <xf numFmtId="164" fontId="6" fillId="5" borderId="12" xfId="0" applyNumberFormat="1" applyFont="1" applyFill="1" applyBorder="1" applyAlignment="1" applyProtection="1">
      <alignment horizontal="right" vertical="center"/>
      <protection locked="0"/>
    </xf>
    <xf numFmtId="164" fontId="6" fillId="5" borderId="2" xfId="0" applyNumberFormat="1" applyFont="1" applyFill="1" applyBorder="1" applyAlignment="1" applyProtection="1">
      <alignment horizontal="right" vertical="center"/>
      <protection locked="0"/>
    </xf>
    <xf numFmtId="164" fontId="6" fillId="5" borderId="3" xfId="0" applyNumberFormat="1" applyFont="1" applyFill="1" applyBorder="1" applyAlignment="1" applyProtection="1">
      <alignment horizontal="right" vertical="center"/>
      <protection locked="0"/>
    </xf>
    <xf numFmtId="164" fontId="6" fillId="5" borderId="4" xfId="0" applyNumberFormat="1" applyFont="1" applyFill="1" applyBorder="1" applyAlignment="1" applyProtection="1">
      <alignment horizontal="right" vertical="center"/>
      <protection locked="0"/>
    </xf>
    <xf numFmtId="0" fontId="15" fillId="3" borderId="9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right" vertical="center" indent="1"/>
    </xf>
    <xf numFmtId="0" fontId="6" fillId="4" borderId="3" xfId="0" applyFont="1" applyFill="1" applyBorder="1" applyAlignment="1" applyProtection="1">
      <alignment horizontal="right" vertical="center" inden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5" borderId="4" xfId="0" applyFont="1" applyFill="1" applyBorder="1" applyAlignment="1" applyProtection="1">
      <alignment horizontal="center" vertical="center" wrapText="1"/>
      <protection locked="0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left" vertical="center"/>
    </xf>
    <xf numFmtId="0" fontId="17" fillId="4" borderId="3" xfId="0" applyFont="1" applyFill="1" applyBorder="1" applyAlignment="1" applyProtection="1">
      <alignment horizontal="left" vertical="center"/>
    </xf>
    <xf numFmtId="0" fontId="17" fillId="4" borderId="4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3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6" borderId="14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65" fontId="0" fillId="5" borderId="2" xfId="0" applyNumberFormat="1" applyFill="1" applyBorder="1" applyAlignment="1" applyProtection="1">
      <alignment horizontal="center" vertical="center" wrapText="1"/>
      <protection locked="0"/>
    </xf>
    <xf numFmtId="165" fontId="0" fillId="5" borderId="4" xfId="0" applyNumberForma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horizontal="left" vertical="center" wrapText="1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6" fillId="5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NumberFormat="1" applyFont="1" applyFill="1" applyBorder="1" applyAlignment="1" applyProtection="1">
      <alignment horizontal="center" vertical="center"/>
      <protection locked="0"/>
    </xf>
    <xf numFmtId="0" fontId="6" fillId="5" borderId="4" xfId="0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15" fillId="4" borderId="2" xfId="0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right" vertical="center"/>
    </xf>
    <xf numFmtId="0" fontId="15" fillId="4" borderId="2" xfId="0" applyFont="1" applyFill="1" applyBorder="1" applyAlignment="1" applyProtection="1">
      <alignment horizontal="right" vertical="center" indent="2"/>
    </xf>
    <xf numFmtId="0" fontId="15" fillId="4" borderId="4" xfId="0" applyFont="1" applyFill="1" applyBorder="1" applyAlignment="1" applyProtection="1">
      <alignment horizontal="right" vertical="center" indent="2"/>
    </xf>
    <xf numFmtId="0" fontId="6" fillId="4" borderId="4" xfId="0" applyFont="1" applyFill="1" applyBorder="1" applyAlignment="1" applyProtection="1">
      <alignment horizontal="right" vertical="center" indent="1"/>
    </xf>
    <xf numFmtId="0" fontId="2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64" fontId="22" fillId="0" borderId="2" xfId="1" applyNumberFormat="1" applyFont="1" applyBorder="1" applyAlignment="1" applyProtection="1">
      <alignment horizontal="right" vertical="center"/>
    </xf>
    <xf numFmtId="164" fontId="22" fillId="0" borderId="3" xfId="1" applyNumberFormat="1" applyFont="1" applyBorder="1" applyAlignment="1" applyProtection="1">
      <alignment horizontal="right" vertical="center"/>
    </xf>
    <xf numFmtId="164" fontId="22" fillId="0" borderId="4" xfId="1" applyNumberFormat="1" applyFont="1" applyBorder="1" applyAlignment="1" applyProtection="1">
      <alignment horizontal="right" vertical="center"/>
    </xf>
    <xf numFmtId="164" fontId="6" fillId="0" borderId="2" xfId="1" applyNumberFormat="1" applyFont="1" applyBorder="1" applyAlignment="1" applyProtection="1">
      <alignment horizontal="right" vertical="center"/>
    </xf>
    <xf numFmtId="164" fontId="6" fillId="0" borderId="3" xfId="1" applyNumberFormat="1" applyFont="1" applyBorder="1" applyAlignment="1" applyProtection="1">
      <alignment horizontal="right" vertical="center"/>
    </xf>
    <xf numFmtId="164" fontId="6" fillId="0" borderId="4" xfId="1" applyNumberFormat="1" applyFont="1" applyBorder="1" applyAlignment="1" applyProtection="1">
      <alignment horizontal="right" vertical="center"/>
    </xf>
    <xf numFmtId="10" fontId="22" fillId="0" borderId="2" xfId="0" applyNumberFormat="1" applyFont="1" applyBorder="1" applyAlignment="1" applyProtection="1">
      <alignment horizontal="right" vertical="center"/>
    </xf>
    <xf numFmtId="10" fontId="22" fillId="0" borderId="3" xfId="0" applyNumberFormat="1" applyFont="1" applyBorder="1" applyAlignment="1" applyProtection="1">
      <alignment horizontal="right" vertical="center"/>
    </xf>
    <xf numFmtId="10" fontId="22" fillId="0" borderId="4" xfId="0" applyNumberFormat="1" applyFont="1" applyBorder="1" applyAlignment="1" applyProtection="1">
      <alignment horizontal="right" vertical="center"/>
    </xf>
    <xf numFmtId="10" fontId="23" fillId="0" borderId="2" xfId="0" applyNumberFormat="1" applyFont="1" applyBorder="1" applyAlignment="1" applyProtection="1">
      <alignment horizontal="right" vertical="center"/>
    </xf>
    <xf numFmtId="10" fontId="23" fillId="0" borderId="3" xfId="0" applyNumberFormat="1" applyFont="1" applyBorder="1" applyAlignment="1" applyProtection="1">
      <alignment horizontal="right" vertical="center"/>
    </xf>
    <xf numFmtId="10" fontId="23" fillId="0" borderId="4" xfId="0" applyNumberFormat="1" applyFont="1" applyBorder="1" applyAlignment="1" applyProtection="1">
      <alignment horizontal="right" vertical="center"/>
    </xf>
    <xf numFmtId="0" fontId="21" fillId="4" borderId="1" xfId="0" applyFont="1" applyFill="1" applyBorder="1" applyAlignment="1" applyProtection="1">
      <alignment horizontal="right" vertical="center"/>
    </xf>
    <xf numFmtId="0" fontId="6" fillId="4" borderId="1" xfId="0" applyFont="1" applyFill="1" applyBorder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right"/>
    </xf>
    <xf numFmtId="0" fontId="2" fillId="7" borderId="1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right" vertical="center" wrapText="1"/>
    </xf>
    <xf numFmtId="0" fontId="21" fillId="4" borderId="1" xfId="0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24" fillId="0" borderId="0" xfId="0" applyFont="1" applyAlignment="1">
      <alignment horizontal="left" vertical="center"/>
    </xf>
    <xf numFmtId="0" fontId="6" fillId="4" borderId="9" xfId="0" applyFont="1" applyFill="1" applyBorder="1" applyAlignment="1" applyProtection="1">
      <alignment horizontal="right" vertical="center" wrapText="1"/>
    </xf>
    <xf numFmtId="0" fontId="6" fillId="4" borderId="10" xfId="0" applyFont="1" applyFill="1" applyBorder="1" applyAlignment="1" applyProtection="1">
      <alignment horizontal="right" vertical="center" wrapText="1"/>
    </xf>
    <xf numFmtId="0" fontId="6" fillId="4" borderId="11" xfId="0" applyFont="1" applyFill="1" applyBorder="1" applyAlignment="1" applyProtection="1">
      <alignment horizontal="right" vertical="center" wrapText="1"/>
    </xf>
    <xf numFmtId="0" fontId="6" fillId="4" borderId="12" xfId="0" applyFont="1" applyFill="1" applyBorder="1" applyAlignment="1" applyProtection="1">
      <alignment horizontal="right" vertical="center" wrapText="1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right" vertical="center"/>
    </xf>
    <xf numFmtId="0" fontId="6" fillId="4" borderId="12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38100</xdr:rowOff>
        </xdr:from>
        <xdr:to>
          <xdr:col>0</xdr:col>
          <xdr:colOff>295275</xdr:colOff>
          <xdr:row>1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C142"/>
  <sheetViews>
    <sheetView showGridLines="0" tabSelected="1" view="pageLayout" zoomScaleNormal="100" zoomScaleSheetLayoutView="90" workbookViewId="0">
      <selection activeCell="G99" sqref="G99"/>
    </sheetView>
  </sheetViews>
  <sheetFormatPr defaultColWidth="7.140625" defaultRowHeight="0" customHeight="1" zeroHeight="1" x14ac:dyDescent="0.25"/>
  <cols>
    <col min="1" max="1" width="5.42578125" style="42" customWidth="1"/>
    <col min="2" max="2" width="15.28515625" customWidth="1"/>
    <col min="3" max="3" width="41" customWidth="1"/>
    <col min="4" max="4" width="18.5703125" customWidth="1"/>
    <col min="5" max="5" width="12.5703125" customWidth="1"/>
    <col min="6" max="6" width="20.7109375" customWidth="1"/>
    <col min="7" max="7" width="15.28515625" customWidth="1"/>
    <col min="8" max="8" width="7.140625" customWidth="1"/>
  </cols>
  <sheetData>
    <row r="1" spans="1:7" ht="18.75" customHeight="1" x14ac:dyDescent="0.25">
      <c r="A1" s="167" t="s">
        <v>182</v>
      </c>
      <c r="B1" s="167"/>
      <c r="C1" s="167"/>
      <c r="D1" s="167"/>
      <c r="E1" s="167"/>
      <c r="F1" s="167"/>
      <c r="G1" s="167"/>
    </row>
    <row r="2" spans="1:7" ht="15" x14ac:dyDescent="0.25">
      <c r="A2" s="167"/>
      <c r="B2" s="167"/>
      <c r="C2" s="167"/>
      <c r="D2" s="167"/>
      <c r="E2" s="167"/>
      <c r="F2" s="167"/>
      <c r="G2" s="167"/>
    </row>
    <row r="3" spans="1:7" ht="18.75" x14ac:dyDescent="0.25">
      <c r="A3" s="61"/>
      <c r="B3" s="61"/>
      <c r="C3" s="61"/>
      <c r="D3" s="61"/>
      <c r="E3" s="61"/>
      <c r="F3" s="61"/>
      <c r="G3" s="61"/>
    </row>
    <row r="4" spans="1:7" ht="21" x14ac:dyDescent="0.25">
      <c r="A4" s="176" t="s">
        <v>46</v>
      </c>
      <c r="B4" s="176"/>
      <c r="C4" s="176"/>
      <c r="D4" s="176"/>
      <c r="E4" s="176"/>
      <c r="F4" s="176"/>
      <c r="G4" s="176"/>
    </row>
    <row r="5" spans="1:7" ht="21" x14ac:dyDescent="0.25">
      <c r="A5" s="21"/>
      <c r="B5" s="21"/>
      <c r="C5" s="21"/>
      <c r="D5" s="21"/>
      <c r="E5" s="21"/>
      <c r="F5" s="21"/>
      <c r="G5" s="21"/>
    </row>
    <row r="6" spans="1:7" ht="15.75" x14ac:dyDescent="0.25">
      <c r="A6" s="175" t="s">
        <v>110</v>
      </c>
      <c r="B6" s="175"/>
      <c r="C6" s="175"/>
      <c r="D6" s="175"/>
      <c r="E6" s="175"/>
      <c r="F6" s="175"/>
      <c r="G6" s="175"/>
    </row>
    <row r="7" spans="1:7" ht="15.75" x14ac:dyDescent="0.25">
      <c r="A7" s="59"/>
      <c r="B7" s="59"/>
      <c r="C7" s="59"/>
      <c r="D7" s="59"/>
      <c r="E7" s="59"/>
      <c r="F7" s="59"/>
      <c r="G7" s="59"/>
    </row>
    <row r="8" spans="1:7" ht="15" x14ac:dyDescent="0.25">
      <c r="A8" s="166" t="s">
        <v>45</v>
      </c>
      <c r="B8" s="166"/>
      <c r="C8" s="166"/>
      <c r="D8" s="6"/>
      <c r="E8" s="6"/>
      <c r="F8" s="6"/>
      <c r="G8" s="6"/>
    </row>
    <row r="9" spans="1:7" ht="15" x14ac:dyDescent="0.25">
      <c r="A9" s="166" t="s">
        <v>44</v>
      </c>
      <c r="B9" s="166"/>
      <c r="C9" s="166"/>
      <c r="D9" s="166"/>
      <c r="E9" s="6"/>
      <c r="F9" s="6"/>
      <c r="G9" s="6"/>
    </row>
    <row r="10" spans="1:7" ht="15" x14ac:dyDescent="0.25">
      <c r="A10" s="166" t="s">
        <v>108</v>
      </c>
      <c r="B10" s="166"/>
      <c r="C10" s="166"/>
      <c r="D10" s="166"/>
      <c r="E10" s="6"/>
      <c r="F10" s="6"/>
      <c r="G10" s="6"/>
    </row>
    <row r="11" spans="1:7" ht="25.5" customHeight="1" x14ac:dyDescent="0.25">
      <c r="A11" s="165" t="s">
        <v>183</v>
      </c>
      <c r="B11" s="165"/>
      <c r="C11" s="165"/>
      <c r="D11" s="165"/>
      <c r="E11" s="165"/>
      <c r="F11" s="165"/>
      <c r="G11" s="165"/>
    </row>
    <row r="12" spans="1:7" ht="15" x14ac:dyDescent="0.25">
      <c r="A12" s="60"/>
      <c r="B12" s="60"/>
      <c r="C12" s="60"/>
      <c r="D12" s="60"/>
      <c r="E12" s="60"/>
      <c r="F12" s="60"/>
      <c r="G12" s="60"/>
    </row>
    <row r="13" spans="1:7" ht="18.75" x14ac:dyDescent="0.25">
      <c r="A13" s="113" t="s">
        <v>229</v>
      </c>
      <c r="B13" s="114"/>
      <c r="C13" s="114"/>
      <c r="D13" s="114"/>
      <c r="E13" s="114"/>
      <c r="F13" s="115"/>
      <c r="G13" s="12"/>
    </row>
    <row r="14" spans="1:7" ht="15" x14ac:dyDescent="0.25">
      <c r="A14" s="54" t="s">
        <v>47</v>
      </c>
      <c r="B14" s="162" t="s">
        <v>48</v>
      </c>
      <c r="C14" s="162"/>
      <c r="D14" s="162"/>
      <c r="E14" s="162"/>
      <c r="F14" s="162"/>
      <c r="G14" s="4"/>
    </row>
    <row r="15" spans="1:7" ht="15" x14ac:dyDescent="0.25">
      <c r="A15" s="44" t="s">
        <v>5</v>
      </c>
      <c r="B15" s="139" t="s">
        <v>52</v>
      </c>
      <c r="C15" s="139"/>
      <c r="D15" s="177"/>
      <c r="E15" s="177"/>
      <c r="F15" s="177"/>
      <c r="G15" s="5"/>
    </row>
    <row r="16" spans="1:7" ht="13.5" customHeight="1" x14ac:dyDescent="0.25">
      <c r="A16" s="44" t="s">
        <v>6</v>
      </c>
      <c r="B16" s="139" t="s">
        <v>168</v>
      </c>
      <c r="C16" s="139"/>
      <c r="D16" s="73"/>
      <c r="E16" s="74"/>
      <c r="F16" s="75"/>
      <c r="G16" s="5"/>
    </row>
    <row r="17" spans="1:7" ht="15" x14ac:dyDescent="0.25">
      <c r="A17" s="46" t="s">
        <v>18</v>
      </c>
      <c r="B17" s="139" t="s">
        <v>49</v>
      </c>
      <c r="C17" s="139"/>
      <c r="D17" s="73" t="s">
        <v>187</v>
      </c>
      <c r="E17" s="74"/>
      <c r="F17" s="75"/>
      <c r="G17" s="5"/>
    </row>
    <row r="18" spans="1:7" ht="17.25" customHeight="1" x14ac:dyDescent="0.25">
      <c r="A18" s="46" t="s">
        <v>19</v>
      </c>
      <c r="B18" s="139" t="s">
        <v>50</v>
      </c>
      <c r="C18" s="139"/>
      <c r="D18" s="73"/>
      <c r="E18" s="74"/>
      <c r="F18" s="75"/>
      <c r="G18" s="5"/>
    </row>
    <row r="19" spans="1:7" ht="15" x14ac:dyDescent="0.25">
      <c r="A19" s="46" t="s">
        <v>60</v>
      </c>
      <c r="B19" s="139" t="s">
        <v>51</v>
      </c>
      <c r="C19" s="139"/>
      <c r="D19" s="70"/>
      <c r="E19" s="71"/>
      <c r="F19" s="72"/>
      <c r="G19" s="5"/>
    </row>
    <row r="20" spans="1:7" ht="15" x14ac:dyDescent="0.25">
      <c r="A20" s="46" t="s">
        <v>61</v>
      </c>
      <c r="B20" s="139" t="s">
        <v>53</v>
      </c>
      <c r="C20" s="139"/>
      <c r="D20" s="73"/>
      <c r="E20" s="74"/>
      <c r="F20" s="75"/>
      <c r="G20" s="5"/>
    </row>
    <row r="21" spans="1:7" ht="15" x14ac:dyDescent="0.25">
      <c r="A21" s="46" t="s">
        <v>62</v>
      </c>
      <c r="B21" s="139" t="s">
        <v>104</v>
      </c>
      <c r="C21" s="139"/>
      <c r="D21" s="73"/>
      <c r="E21" s="74"/>
      <c r="F21" s="75"/>
      <c r="G21" s="5"/>
    </row>
    <row r="22" spans="1:7" ht="15" x14ac:dyDescent="0.25">
      <c r="A22" s="46" t="s">
        <v>63</v>
      </c>
      <c r="B22" s="139" t="s">
        <v>81</v>
      </c>
      <c r="C22" s="139"/>
      <c r="D22" s="70"/>
      <c r="E22" s="71"/>
      <c r="F22" s="72"/>
      <c r="G22" s="5"/>
    </row>
    <row r="23" spans="1:7" ht="15" x14ac:dyDescent="0.25">
      <c r="A23" s="46" t="s">
        <v>64</v>
      </c>
      <c r="B23" s="139" t="s">
        <v>166</v>
      </c>
      <c r="C23" s="139"/>
      <c r="D23" s="70"/>
      <c r="E23" s="71"/>
      <c r="F23" s="72"/>
      <c r="G23" s="5"/>
    </row>
    <row r="24" spans="1:7" ht="15" x14ac:dyDescent="0.25">
      <c r="A24" s="46" t="s">
        <v>65</v>
      </c>
      <c r="B24" s="139" t="s">
        <v>82</v>
      </c>
      <c r="C24" s="139"/>
      <c r="D24" s="70"/>
      <c r="E24" s="71"/>
      <c r="F24" s="72"/>
      <c r="G24" s="5"/>
    </row>
    <row r="25" spans="1:7" ht="15" x14ac:dyDescent="0.25">
      <c r="A25" s="46" t="s">
        <v>66</v>
      </c>
      <c r="B25" s="139" t="s">
        <v>105</v>
      </c>
      <c r="C25" s="139"/>
      <c r="D25" s="70"/>
      <c r="E25" s="71"/>
      <c r="F25" s="72"/>
      <c r="G25" s="5"/>
    </row>
    <row r="26" spans="1:7" ht="15" x14ac:dyDescent="0.25">
      <c r="A26" s="46" t="s">
        <v>107</v>
      </c>
      <c r="B26" s="139" t="s">
        <v>106</v>
      </c>
      <c r="C26" s="139"/>
      <c r="D26" s="133" t="s">
        <v>187</v>
      </c>
      <c r="E26" s="134"/>
      <c r="F26" s="135"/>
      <c r="G26" s="5"/>
    </row>
    <row r="27" spans="1:7" ht="15" customHeight="1" x14ac:dyDescent="0.25">
      <c r="A27" s="54" t="s">
        <v>20</v>
      </c>
      <c r="B27" s="162" t="s">
        <v>54</v>
      </c>
      <c r="C27" s="162"/>
      <c r="D27" s="162"/>
      <c r="E27" s="162"/>
      <c r="F27" s="162"/>
      <c r="G27" s="4"/>
    </row>
    <row r="28" spans="1:7" ht="15" x14ac:dyDescent="0.25">
      <c r="A28" s="50" t="s">
        <v>22</v>
      </c>
      <c r="B28" s="76" t="s">
        <v>84</v>
      </c>
      <c r="C28" s="77"/>
      <c r="D28" s="95"/>
      <c r="E28" s="136"/>
      <c r="F28" s="96"/>
      <c r="G28" s="5"/>
    </row>
    <row r="29" spans="1:7" ht="15" x14ac:dyDescent="0.25">
      <c r="A29" s="44" t="s">
        <v>67</v>
      </c>
      <c r="B29" s="76" t="s">
        <v>83</v>
      </c>
      <c r="C29" s="77"/>
      <c r="D29" s="95"/>
      <c r="E29" s="136"/>
      <c r="F29" s="96"/>
      <c r="G29" s="5"/>
    </row>
    <row r="30" spans="1:7" ht="17.25" customHeight="1" x14ac:dyDescent="0.25">
      <c r="A30" s="46" t="s">
        <v>68</v>
      </c>
      <c r="B30" s="76" t="s">
        <v>167</v>
      </c>
      <c r="C30" s="77"/>
      <c r="D30" s="95"/>
      <c r="E30" s="136"/>
      <c r="F30" s="96"/>
      <c r="G30" s="5"/>
    </row>
    <row r="31" spans="1:7" ht="15" x14ac:dyDescent="0.25">
      <c r="A31" s="46" t="s">
        <v>69</v>
      </c>
      <c r="B31" s="26"/>
      <c r="C31" s="56" t="s">
        <v>225</v>
      </c>
      <c r="D31" s="95"/>
      <c r="E31" s="136"/>
      <c r="F31" s="96"/>
      <c r="G31" s="27"/>
    </row>
    <row r="32" spans="1:7" ht="20.25" customHeight="1" x14ac:dyDescent="0.25">
      <c r="A32" s="46" t="s">
        <v>70</v>
      </c>
      <c r="B32" s="76" t="s">
        <v>85</v>
      </c>
      <c r="C32" s="77"/>
      <c r="D32" s="95"/>
      <c r="E32" s="136"/>
      <c r="F32" s="96"/>
      <c r="G32" s="5"/>
    </row>
    <row r="33" spans="1:7" ht="15" x14ac:dyDescent="0.25">
      <c r="A33" s="97" t="s">
        <v>71</v>
      </c>
      <c r="B33" s="168" t="s">
        <v>231</v>
      </c>
      <c r="C33" s="169"/>
      <c r="D33" s="62" t="s">
        <v>164</v>
      </c>
      <c r="E33" s="121"/>
      <c r="F33" s="122"/>
      <c r="G33" s="5"/>
    </row>
    <row r="34" spans="1:7" ht="15" x14ac:dyDescent="0.25">
      <c r="A34" s="98"/>
      <c r="B34" s="170"/>
      <c r="C34" s="171"/>
      <c r="D34" s="63" t="s">
        <v>165</v>
      </c>
      <c r="E34" s="121"/>
      <c r="F34" s="122"/>
      <c r="G34" s="5"/>
    </row>
    <row r="35" spans="1:7" s="20" customFormat="1" ht="15" x14ac:dyDescent="0.25">
      <c r="A35" s="47" t="s">
        <v>72</v>
      </c>
      <c r="B35" s="99" t="s">
        <v>90</v>
      </c>
      <c r="C35" s="100"/>
      <c r="D35" s="100"/>
      <c r="E35" s="100"/>
      <c r="F35" s="101"/>
      <c r="G35" s="64"/>
    </row>
    <row r="36" spans="1:7" ht="36" x14ac:dyDescent="0.25">
      <c r="A36" s="51"/>
      <c r="B36" s="118" t="s">
        <v>57</v>
      </c>
      <c r="C36" s="119"/>
      <c r="D36" s="118" t="s">
        <v>94</v>
      </c>
      <c r="E36" s="120"/>
      <c r="F36" s="66" t="s">
        <v>188</v>
      </c>
      <c r="G36" s="65"/>
    </row>
    <row r="37" spans="1:7" ht="15" x14ac:dyDescent="0.25">
      <c r="A37" s="46" t="s">
        <v>204</v>
      </c>
      <c r="B37" s="95"/>
      <c r="C37" s="96"/>
      <c r="D37" s="116"/>
      <c r="E37" s="117"/>
      <c r="F37" s="67"/>
      <c r="G37" s="65"/>
    </row>
    <row r="38" spans="1:7" ht="15" x14ac:dyDescent="0.25">
      <c r="A38" s="47" t="s">
        <v>73</v>
      </c>
      <c r="B38" s="99" t="s">
        <v>97</v>
      </c>
      <c r="C38" s="100"/>
      <c r="D38" s="100"/>
      <c r="E38" s="100"/>
      <c r="F38" s="101"/>
      <c r="G38" s="64"/>
    </row>
    <row r="39" spans="1:7" ht="36" x14ac:dyDescent="0.25">
      <c r="A39" s="51"/>
      <c r="B39" s="118" t="s">
        <v>55</v>
      </c>
      <c r="C39" s="119"/>
      <c r="D39" s="118" t="s">
        <v>94</v>
      </c>
      <c r="E39" s="120"/>
      <c r="F39" s="66" t="s">
        <v>188</v>
      </c>
      <c r="G39" s="65"/>
    </row>
    <row r="40" spans="1:7" ht="15" x14ac:dyDescent="0.25">
      <c r="A40" s="46" t="s">
        <v>194</v>
      </c>
      <c r="B40" s="95"/>
      <c r="C40" s="96"/>
      <c r="D40" s="116"/>
      <c r="E40" s="117"/>
      <c r="F40" s="67"/>
      <c r="G40" s="65"/>
    </row>
    <row r="41" spans="1:7" ht="15" x14ac:dyDescent="0.25">
      <c r="A41" s="46" t="s">
        <v>195</v>
      </c>
      <c r="B41" s="95"/>
      <c r="C41" s="96"/>
      <c r="D41" s="116"/>
      <c r="E41" s="117"/>
      <c r="F41" s="67"/>
      <c r="G41" s="65"/>
    </row>
    <row r="42" spans="1:7" ht="15" x14ac:dyDescent="0.25">
      <c r="A42" s="46" t="s">
        <v>196</v>
      </c>
      <c r="B42" s="95"/>
      <c r="C42" s="96"/>
      <c r="D42" s="116"/>
      <c r="E42" s="117"/>
      <c r="F42" s="67"/>
      <c r="G42" s="65"/>
    </row>
    <row r="43" spans="1:7" ht="15" x14ac:dyDescent="0.25">
      <c r="A43" s="46" t="s">
        <v>197</v>
      </c>
      <c r="B43" s="95"/>
      <c r="C43" s="96"/>
      <c r="D43" s="116"/>
      <c r="E43" s="117"/>
      <c r="F43" s="67"/>
      <c r="G43" s="65"/>
    </row>
    <row r="44" spans="1:7" ht="15" x14ac:dyDescent="0.25">
      <c r="A44" s="46" t="s">
        <v>198</v>
      </c>
      <c r="B44" s="95"/>
      <c r="C44" s="96"/>
      <c r="D44" s="116"/>
      <c r="E44" s="117"/>
      <c r="F44" s="67"/>
      <c r="G44" s="65"/>
    </row>
    <row r="45" spans="1:7" ht="15" x14ac:dyDescent="0.25">
      <c r="A45" s="46" t="s">
        <v>199</v>
      </c>
      <c r="B45" s="95"/>
      <c r="C45" s="96"/>
      <c r="D45" s="116"/>
      <c r="E45" s="117"/>
      <c r="F45" s="67"/>
      <c r="G45" s="65"/>
    </row>
    <row r="46" spans="1:7" ht="15" x14ac:dyDescent="0.25">
      <c r="A46" s="46" t="s">
        <v>200</v>
      </c>
      <c r="B46" s="95"/>
      <c r="C46" s="96"/>
      <c r="D46" s="116"/>
      <c r="E46" s="117"/>
      <c r="F46" s="67"/>
      <c r="G46" s="65"/>
    </row>
    <row r="47" spans="1:7" ht="15" x14ac:dyDescent="0.25">
      <c r="A47" s="46" t="s">
        <v>201</v>
      </c>
      <c r="B47" s="95"/>
      <c r="C47" s="96"/>
      <c r="D47" s="116"/>
      <c r="E47" s="117"/>
      <c r="F47" s="67"/>
      <c r="G47" s="65"/>
    </row>
    <row r="48" spans="1:7" ht="15" x14ac:dyDescent="0.25">
      <c r="A48" s="46" t="s">
        <v>202</v>
      </c>
      <c r="B48" s="95"/>
      <c r="C48" s="96"/>
      <c r="D48" s="116"/>
      <c r="E48" s="117"/>
      <c r="F48" s="67"/>
      <c r="G48" s="65"/>
    </row>
    <row r="49" spans="1:7" ht="15" x14ac:dyDescent="0.25">
      <c r="A49" s="46" t="s">
        <v>203</v>
      </c>
      <c r="B49" s="95"/>
      <c r="C49" s="96"/>
      <c r="D49" s="116"/>
      <c r="E49" s="117"/>
      <c r="F49" s="67"/>
      <c r="G49" s="65"/>
    </row>
    <row r="50" spans="1:7" s="20" customFormat="1" ht="15" x14ac:dyDescent="0.25">
      <c r="A50" s="47" t="s">
        <v>74</v>
      </c>
      <c r="B50" s="99" t="s">
        <v>91</v>
      </c>
      <c r="C50" s="100"/>
      <c r="D50" s="100"/>
      <c r="E50" s="100"/>
      <c r="F50" s="101"/>
      <c r="G50" s="64"/>
    </row>
    <row r="51" spans="1:7" ht="36" x14ac:dyDescent="0.25">
      <c r="A51" s="51"/>
      <c r="B51" s="118" t="s">
        <v>57</v>
      </c>
      <c r="C51" s="119"/>
      <c r="D51" s="131" t="s">
        <v>56</v>
      </c>
      <c r="E51" s="132"/>
      <c r="F51" s="66" t="s">
        <v>188</v>
      </c>
      <c r="G51" s="65"/>
    </row>
    <row r="52" spans="1:7" ht="15" x14ac:dyDescent="0.25">
      <c r="A52" s="46" t="s">
        <v>205</v>
      </c>
      <c r="B52" s="95"/>
      <c r="C52" s="96"/>
      <c r="D52" s="94"/>
      <c r="E52" s="95"/>
      <c r="F52" s="67"/>
      <c r="G52" s="65"/>
    </row>
    <row r="53" spans="1:7" ht="15" x14ac:dyDescent="0.25">
      <c r="A53" s="46" t="s">
        <v>206</v>
      </c>
      <c r="B53" s="95"/>
      <c r="C53" s="96"/>
      <c r="D53" s="94"/>
      <c r="E53" s="95"/>
      <c r="F53" s="67"/>
      <c r="G53" s="65"/>
    </row>
    <row r="54" spans="1:7" ht="15" x14ac:dyDescent="0.25">
      <c r="A54" s="46" t="s">
        <v>207</v>
      </c>
      <c r="B54" s="95"/>
      <c r="C54" s="96"/>
      <c r="D54" s="94"/>
      <c r="E54" s="95"/>
      <c r="F54" s="67"/>
      <c r="G54" s="65"/>
    </row>
    <row r="55" spans="1:7" ht="15" x14ac:dyDescent="0.25">
      <c r="A55" s="46" t="s">
        <v>208</v>
      </c>
      <c r="B55" s="95"/>
      <c r="C55" s="96"/>
      <c r="D55" s="94"/>
      <c r="E55" s="95"/>
      <c r="F55" s="67"/>
      <c r="G55" s="65"/>
    </row>
    <row r="56" spans="1:7" ht="15" x14ac:dyDescent="0.25">
      <c r="A56" s="46" t="s">
        <v>209</v>
      </c>
      <c r="B56" s="95"/>
      <c r="C56" s="96"/>
      <c r="D56" s="94"/>
      <c r="E56" s="95"/>
      <c r="F56" s="67"/>
      <c r="G56" s="65"/>
    </row>
    <row r="57" spans="1:7" ht="15" x14ac:dyDescent="0.25">
      <c r="A57" s="46" t="s">
        <v>210</v>
      </c>
      <c r="B57" s="95"/>
      <c r="C57" s="96"/>
      <c r="D57" s="94"/>
      <c r="E57" s="95"/>
      <c r="F57" s="67"/>
      <c r="G57" s="65"/>
    </row>
    <row r="58" spans="1:7" ht="15" x14ac:dyDescent="0.25">
      <c r="A58" s="46" t="s">
        <v>211</v>
      </c>
      <c r="B58" s="95"/>
      <c r="C58" s="96"/>
      <c r="D58" s="94"/>
      <c r="E58" s="95"/>
      <c r="F58" s="67"/>
      <c r="G58" s="65"/>
    </row>
    <row r="59" spans="1:7" ht="15" x14ac:dyDescent="0.25">
      <c r="A59" s="46" t="s">
        <v>212</v>
      </c>
      <c r="B59" s="95"/>
      <c r="C59" s="96"/>
      <c r="D59" s="94"/>
      <c r="E59" s="95"/>
      <c r="F59" s="67"/>
      <c r="G59" s="65"/>
    </row>
    <row r="60" spans="1:7" ht="15" x14ac:dyDescent="0.25">
      <c r="A60" s="46" t="s">
        <v>213</v>
      </c>
      <c r="B60" s="95"/>
      <c r="C60" s="96"/>
      <c r="D60" s="94"/>
      <c r="E60" s="95"/>
      <c r="F60" s="67"/>
      <c r="G60" s="65"/>
    </row>
    <row r="61" spans="1:7" ht="15" x14ac:dyDescent="0.25">
      <c r="A61" s="46" t="s">
        <v>214</v>
      </c>
      <c r="B61" s="103"/>
      <c r="C61" s="172"/>
      <c r="D61" s="102"/>
      <c r="E61" s="103"/>
      <c r="F61" s="68"/>
      <c r="G61" s="65"/>
    </row>
    <row r="62" spans="1:7" ht="15" x14ac:dyDescent="0.25">
      <c r="A62" s="53" t="s">
        <v>58</v>
      </c>
      <c r="B62" s="126" t="s">
        <v>230</v>
      </c>
      <c r="C62" s="126"/>
      <c r="D62" s="126"/>
      <c r="E62" s="126"/>
      <c r="F62" s="126"/>
      <c r="G62" s="126"/>
    </row>
    <row r="63" spans="1:7" ht="15" x14ac:dyDescent="0.25">
      <c r="A63" s="46" t="s">
        <v>169</v>
      </c>
      <c r="B63" s="173" t="s">
        <v>93</v>
      </c>
      <c r="C63" s="174"/>
      <c r="D63" s="57"/>
      <c r="E63" s="104"/>
      <c r="F63" s="105"/>
      <c r="G63" s="106"/>
    </row>
    <row r="64" spans="1:7" ht="15" x14ac:dyDescent="0.25">
      <c r="A64" s="46" t="s">
        <v>170</v>
      </c>
      <c r="B64" s="76" t="s">
        <v>86</v>
      </c>
      <c r="C64" s="77"/>
      <c r="D64" s="58"/>
      <c r="E64" s="107"/>
      <c r="F64" s="108"/>
      <c r="G64" s="109"/>
    </row>
    <row r="65" spans="1:7" ht="15" x14ac:dyDescent="0.25">
      <c r="A65" s="46" t="s">
        <v>171</v>
      </c>
      <c r="B65" s="76" t="s">
        <v>162</v>
      </c>
      <c r="C65" s="77"/>
      <c r="D65" s="58"/>
      <c r="E65" s="107"/>
      <c r="F65" s="108"/>
      <c r="G65" s="109"/>
    </row>
    <row r="66" spans="1:7" ht="15" x14ac:dyDescent="0.25">
      <c r="A66" s="46" t="s">
        <v>172</v>
      </c>
      <c r="B66" s="76" t="s">
        <v>160</v>
      </c>
      <c r="C66" s="77"/>
      <c r="D66" s="58"/>
      <c r="E66" s="107"/>
      <c r="F66" s="108"/>
      <c r="G66" s="109"/>
    </row>
    <row r="67" spans="1:7" ht="15" x14ac:dyDescent="0.25">
      <c r="A67" s="46" t="s">
        <v>173</v>
      </c>
      <c r="B67" s="76" t="s">
        <v>87</v>
      </c>
      <c r="C67" s="77"/>
      <c r="D67" s="58"/>
      <c r="E67" s="107"/>
      <c r="F67" s="108"/>
      <c r="G67" s="109"/>
    </row>
    <row r="68" spans="1:7" ht="15" x14ac:dyDescent="0.25">
      <c r="A68" s="46" t="s">
        <v>174</v>
      </c>
      <c r="B68" s="76" t="s">
        <v>161</v>
      </c>
      <c r="C68" s="77"/>
      <c r="D68" s="58"/>
      <c r="E68" s="107"/>
      <c r="F68" s="108"/>
      <c r="G68" s="109"/>
    </row>
    <row r="69" spans="1:7" ht="15" x14ac:dyDescent="0.25">
      <c r="A69" s="46" t="s">
        <v>175</v>
      </c>
      <c r="B69" s="76" t="s">
        <v>163</v>
      </c>
      <c r="C69" s="77"/>
      <c r="D69" s="58"/>
      <c r="E69" s="110"/>
      <c r="F69" s="111"/>
      <c r="G69" s="112"/>
    </row>
    <row r="70" spans="1:7" ht="77.25" customHeight="1" x14ac:dyDescent="0.25">
      <c r="A70" s="46" t="s">
        <v>176</v>
      </c>
      <c r="B70" s="76" t="s">
        <v>226</v>
      </c>
      <c r="C70" s="77"/>
      <c r="D70" s="123"/>
      <c r="E70" s="124"/>
      <c r="F70" s="124"/>
      <c r="G70" s="125"/>
    </row>
    <row r="71" spans="1:7" ht="63" customHeight="1" x14ac:dyDescent="0.25">
      <c r="A71" s="46" t="s">
        <v>177</v>
      </c>
      <c r="B71" s="79" t="s">
        <v>89</v>
      </c>
      <c r="C71" s="81"/>
      <c r="D71" s="130"/>
      <c r="E71" s="130"/>
      <c r="F71" s="130"/>
      <c r="G71" s="130"/>
    </row>
    <row r="72" spans="1:7" ht="88.5" customHeight="1" x14ac:dyDescent="0.25">
      <c r="A72" s="46" t="s">
        <v>178</v>
      </c>
      <c r="B72" s="163" t="s">
        <v>232</v>
      </c>
      <c r="C72" s="81"/>
      <c r="D72" s="130"/>
      <c r="E72" s="130"/>
      <c r="F72" s="130"/>
      <c r="G72" s="130"/>
    </row>
    <row r="73" spans="1:7" ht="72" customHeight="1" x14ac:dyDescent="0.25">
      <c r="A73" s="46" t="s">
        <v>179</v>
      </c>
      <c r="B73" s="164" t="s">
        <v>233</v>
      </c>
      <c r="C73" s="164"/>
      <c r="D73" s="130"/>
      <c r="E73" s="130"/>
      <c r="F73" s="130"/>
      <c r="G73" s="130"/>
    </row>
    <row r="74" spans="1:7" ht="39.75" customHeight="1" x14ac:dyDescent="0.25">
      <c r="A74" s="46" t="s">
        <v>180</v>
      </c>
      <c r="B74" s="76" t="s">
        <v>88</v>
      </c>
      <c r="C74" s="77"/>
      <c r="D74" s="123"/>
      <c r="E74" s="124"/>
      <c r="F74" s="124"/>
      <c r="G74" s="125"/>
    </row>
    <row r="75" spans="1:7" ht="36" customHeight="1" x14ac:dyDescent="0.25">
      <c r="A75" s="47" t="s">
        <v>34</v>
      </c>
      <c r="B75" s="140" t="s">
        <v>181</v>
      </c>
      <c r="C75" s="141"/>
      <c r="D75" s="130"/>
      <c r="E75" s="130"/>
      <c r="F75" s="130"/>
      <c r="G75" s="130"/>
    </row>
    <row r="76" spans="1:7" ht="15" x14ac:dyDescent="0.25">
      <c r="A76" s="129" t="s">
        <v>59</v>
      </c>
      <c r="B76" s="129"/>
      <c r="C76" s="129"/>
      <c r="D76" s="129"/>
      <c r="E76" s="129"/>
      <c r="F76" s="129"/>
      <c r="G76" s="129"/>
    </row>
    <row r="77" spans="1:7" ht="15" x14ac:dyDescent="0.25">
      <c r="A77" s="43"/>
      <c r="B77" s="127" t="s">
        <v>0</v>
      </c>
      <c r="C77" s="91"/>
      <c r="D77" s="127" t="s">
        <v>41</v>
      </c>
      <c r="E77" s="128"/>
      <c r="F77" s="128"/>
      <c r="G77" s="91"/>
    </row>
    <row r="78" spans="1:7" ht="15" x14ac:dyDescent="0.25">
      <c r="A78" s="29" t="s">
        <v>2</v>
      </c>
      <c r="B78" s="137" t="s">
        <v>1</v>
      </c>
      <c r="C78" s="138"/>
      <c r="D78" s="28" t="s">
        <v>95</v>
      </c>
      <c r="E78" s="29" t="s">
        <v>96</v>
      </c>
      <c r="F78" s="29" t="s">
        <v>3</v>
      </c>
      <c r="G78" s="29" t="s">
        <v>4</v>
      </c>
    </row>
    <row r="79" spans="1:7" ht="15" x14ac:dyDescent="0.25">
      <c r="A79" s="44" t="s">
        <v>5</v>
      </c>
      <c r="B79" s="139" t="s">
        <v>192</v>
      </c>
      <c r="C79" s="139"/>
      <c r="D79" s="32">
        <v>0</v>
      </c>
      <c r="E79" s="33" t="str">
        <f>IF(D79=0,"0,00%",D79/$D$118)</f>
        <v>0,00%</v>
      </c>
      <c r="F79" s="34">
        <v>0</v>
      </c>
      <c r="G79" s="35">
        <f>SUM(D79,F79)</f>
        <v>0</v>
      </c>
    </row>
    <row r="80" spans="1:7" ht="15" customHeight="1" x14ac:dyDescent="0.25">
      <c r="A80" s="44" t="s">
        <v>6</v>
      </c>
      <c r="B80" s="160" t="s">
        <v>189</v>
      </c>
      <c r="C80" s="160"/>
      <c r="D80" s="31"/>
      <c r="E80" s="30"/>
      <c r="F80" s="30"/>
      <c r="G80" s="31"/>
    </row>
    <row r="81" spans="1:7" ht="15" x14ac:dyDescent="0.25">
      <c r="A81" s="44" t="s">
        <v>7</v>
      </c>
      <c r="B81" s="95"/>
      <c r="C81" s="136"/>
      <c r="D81" s="36">
        <v>0</v>
      </c>
      <c r="E81" s="33" t="str">
        <f t="shared" ref="E81:E91" si="0">IF(D81=0,"0,00%",D81/$D$118)</f>
        <v>0,00%</v>
      </c>
      <c r="F81" s="32">
        <v>0</v>
      </c>
      <c r="G81" s="35">
        <f>SUM(D81,F81)</f>
        <v>0</v>
      </c>
    </row>
    <row r="82" spans="1:7" ht="15" x14ac:dyDescent="0.25">
      <c r="A82" s="44" t="s">
        <v>9</v>
      </c>
      <c r="B82" s="95"/>
      <c r="C82" s="136"/>
      <c r="D82" s="36">
        <v>0</v>
      </c>
      <c r="E82" s="33" t="str">
        <f t="shared" si="0"/>
        <v>0,00%</v>
      </c>
      <c r="F82" s="32">
        <v>0</v>
      </c>
      <c r="G82" s="35">
        <f t="shared" ref="G82:G91" si="1">SUM(D82,F82)</f>
        <v>0</v>
      </c>
    </row>
    <row r="83" spans="1:7" ht="15" x14ac:dyDescent="0.25">
      <c r="A83" s="44" t="s">
        <v>10</v>
      </c>
      <c r="B83" s="95" t="s">
        <v>8</v>
      </c>
      <c r="C83" s="136"/>
      <c r="D83" s="36">
        <v>0</v>
      </c>
      <c r="E83" s="33" t="str">
        <f t="shared" si="0"/>
        <v>0,00%</v>
      </c>
      <c r="F83" s="32">
        <v>0</v>
      </c>
      <c r="G83" s="35">
        <f t="shared" si="1"/>
        <v>0</v>
      </c>
    </row>
    <row r="84" spans="1:7" ht="15" x14ac:dyDescent="0.25">
      <c r="A84" s="44" t="s">
        <v>11</v>
      </c>
      <c r="B84" s="95" t="s">
        <v>8</v>
      </c>
      <c r="C84" s="136"/>
      <c r="D84" s="36">
        <v>0</v>
      </c>
      <c r="E84" s="33" t="str">
        <f t="shared" si="0"/>
        <v>0,00%</v>
      </c>
      <c r="F84" s="32">
        <v>0</v>
      </c>
      <c r="G84" s="35">
        <f t="shared" si="1"/>
        <v>0</v>
      </c>
    </row>
    <row r="85" spans="1:7" ht="15" x14ac:dyDescent="0.25">
      <c r="A85" s="44" t="s">
        <v>12</v>
      </c>
      <c r="B85" s="95"/>
      <c r="C85" s="136"/>
      <c r="D85" s="36">
        <v>0</v>
      </c>
      <c r="E85" s="33" t="str">
        <f t="shared" si="0"/>
        <v>0,00%</v>
      </c>
      <c r="F85" s="32">
        <v>0</v>
      </c>
      <c r="G85" s="35">
        <f t="shared" si="1"/>
        <v>0</v>
      </c>
    </row>
    <row r="86" spans="1:7" ht="15" x14ac:dyDescent="0.25">
      <c r="A86" s="44" t="s">
        <v>13</v>
      </c>
      <c r="B86" s="95" t="s">
        <v>8</v>
      </c>
      <c r="C86" s="136"/>
      <c r="D86" s="36">
        <v>0</v>
      </c>
      <c r="E86" s="33" t="str">
        <f t="shared" si="0"/>
        <v>0,00%</v>
      </c>
      <c r="F86" s="32">
        <v>0</v>
      </c>
      <c r="G86" s="35">
        <f t="shared" si="1"/>
        <v>0</v>
      </c>
    </row>
    <row r="87" spans="1:7" ht="15" x14ac:dyDescent="0.25">
      <c r="A87" s="44" t="s">
        <v>14</v>
      </c>
      <c r="B87" s="95" t="s">
        <v>8</v>
      </c>
      <c r="C87" s="136"/>
      <c r="D87" s="36">
        <v>0</v>
      </c>
      <c r="E87" s="33" t="str">
        <f t="shared" si="0"/>
        <v>0,00%</v>
      </c>
      <c r="F87" s="32">
        <v>0</v>
      </c>
      <c r="G87" s="35">
        <f t="shared" si="1"/>
        <v>0</v>
      </c>
    </row>
    <row r="88" spans="1:7" ht="15" x14ac:dyDescent="0.25">
      <c r="A88" s="44" t="s">
        <v>15</v>
      </c>
      <c r="B88" s="95" t="s">
        <v>8</v>
      </c>
      <c r="C88" s="136"/>
      <c r="D88" s="36">
        <v>0</v>
      </c>
      <c r="E88" s="33" t="str">
        <f t="shared" si="0"/>
        <v>0,00%</v>
      </c>
      <c r="F88" s="32">
        <v>0</v>
      </c>
      <c r="G88" s="35">
        <f t="shared" si="1"/>
        <v>0</v>
      </c>
    </row>
    <row r="89" spans="1:7" ht="15" x14ac:dyDescent="0.25">
      <c r="A89" s="44" t="s">
        <v>16</v>
      </c>
      <c r="B89" s="95" t="s">
        <v>8</v>
      </c>
      <c r="C89" s="136"/>
      <c r="D89" s="36">
        <v>0</v>
      </c>
      <c r="E89" s="33" t="str">
        <f t="shared" si="0"/>
        <v>0,00%</v>
      </c>
      <c r="F89" s="32">
        <v>0</v>
      </c>
      <c r="G89" s="35">
        <f t="shared" si="1"/>
        <v>0</v>
      </c>
    </row>
    <row r="90" spans="1:7" ht="15" x14ac:dyDescent="0.25">
      <c r="A90" s="44" t="s">
        <v>17</v>
      </c>
      <c r="B90" s="94"/>
      <c r="C90" s="94"/>
      <c r="D90" s="32">
        <v>0</v>
      </c>
      <c r="E90" s="33" t="str">
        <f t="shared" si="0"/>
        <v>0,00%</v>
      </c>
      <c r="F90" s="32">
        <v>0</v>
      </c>
      <c r="G90" s="35">
        <f t="shared" si="1"/>
        <v>0</v>
      </c>
    </row>
    <row r="91" spans="1:7" ht="15" x14ac:dyDescent="0.25">
      <c r="A91" s="46" t="s">
        <v>18</v>
      </c>
      <c r="B91" s="161" t="s">
        <v>191</v>
      </c>
      <c r="C91" s="161"/>
      <c r="D91" s="32">
        <v>0</v>
      </c>
      <c r="E91" s="33" t="str">
        <f t="shared" si="0"/>
        <v>0,00%</v>
      </c>
      <c r="F91" s="32">
        <v>0</v>
      </c>
      <c r="G91" s="35">
        <f t="shared" si="1"/>
        <v>0</v>
      </c>
    </row>
    <row r="92" spans="1:7" s="20" customFormat="1" ht="14.25" customHeight="1" x14ac:dyDescent="0.25">
      <c r="A92" s="55" t="s">
        <v>19</v>
      </c>
      <c r="B92" s="159" t="s">
        <v>190</v>
      </c>
      <c r="C92" s="159"/>
      <c r="D92" s="37"/>
      <c r="E92" s="37"/>
      <c r="F92" s="37"/>
      <c r="G92" s="38"/>
    </row>
    <row r="93" spans="1:7" ht="15" x14ac:dyDescent="0.25">
      <c r="A93" s="46" t="s">
        <v>215</v>
      </c>
      <c r="B93" s="73" t="s">
        <v>8</v>
      </c>
      <c r="C93" s="75"/>
      <c r="D93" s="32">
        <v>0</v>
      </c>
      <c r="E93" s="33" t="str">
        <f t="shared" ref="E93:E103" si="2">IF(D93=0,"0,00%",D93/$D$118)</f>
        <v>0,00%</v>
      </c>
      <c r="F93" s="32">
        <v>0</v>
      </c>
      <c r="G93" s="39">
        <f>SUM(D93,F93)</f>
        <v>0</v>
      </c>
    </row>
    <row r="94" spans="1:7" ht="15" x14ac:dyDescent="0.25">
      <c r="A94" s="46" t="s">
        <v>216</v>
      </c>
      <c r="B94" s="73" t="s">
        <v>8</v>
      </c>
      <c r="C94" s="75"/>
      <c r="D94" s="32">
        <v>0</v>
      </c>
      <c r="E94" s="33" t="str">
        <f t="shared" si="2"/>
        <v>0,00%</v>
      </c>
      <c r="F94" s="32">
        <v>0</v>
      </c>
      <c r="G94" s="39">
        <f t="shared" ref="G94:G102" si="3">SUM(D94,F94)</f>
        <v>0</v>
      </c>
    </row>
    <row r="95" spans="1:7" ht="15" x14ac:dyDescent="0.25">
      <c r="A95" s="46" t="s">
        <v>217</v>
      </c>
      <c r="B95" s="73" t="s">
        <v>8</v>
      </c>
      <c r="C95" s="75"/>
      <c r="D95" s="32">
        <v>0</v>
      </c>
      <c r="E95" s="33" t="str">
        <f t="shared" si="2"/>
        <v>0,00%</v>
      </c>
      <c r="F95" s="32">
        <v>0</v>
      </c>
      <c r="G95" s="39">
        <f t="shared" si="3"/>
        <v>0</v>
      </c>
    </row>
    <row r="96" spans="1:7" ht="15" x14ac:dyDescent="0.25">
      <c r="A96" s="46" t="s">
        <v>218</v>
      </c>
      <c r="B96" s="73" t="s">
        <v>8</v>
      </c>
      <c r="C96" s="75"/>
      <c r="D96" s="32">
        <v>0</v>
      </c>
      <c r="E96" s="33" t="str">
        <f t="shared" si="2"/>
        <v>0,00%</v>
      </c>
      <c r="F96" s="32">
        <v>0</v>
      </c>
      <c r="G96" s="39">
        <v>0</v>
      </c>
    </row>
    <row r="97" spans="1:7" ht="15" x14ac:dyDescent="0.25">
      <c r="A97" s="46" t="s">
        <v>219</v>
      </c>
      <c r="B97" s="73" t="s">
        <v>8</v>
      </c>
      <c r="C97" s="75"/>
      <c r="D97" s="32">
        <v>0</v>
      </c>
      <c r="E97" s="33" t="str">
        <f t="shared" si="2"/>
        <v>0,00%</v>
      </c>
      <c r="F97" s="32">
        <v>0</v>
      </c>
      <c r="G97" s="39">
        <f t="shared" si="3"/>
        <v>0</v>
      </c>
    </row>
    <row r="98" spans="1:7" ht="15" x14ac:dyDescent="0.25">
      <c r="A98" s="46" t="s">
        <v>220</v>
      </c>
      <c r="B98" s="73" t="s">
        <v>8</v>
      </c>
      <c r="C98" s="75"/>
      <c r="D98" s="32">
        <v>0</v>
      </c>
      <c r="E98" s="33" t="str">
        <f t="shared" si="2"/>
        <v>0,00%</v>
      </c>
      <c r="F98" s="32">
        <v>0</v>
      </c>
      <c r="G98" s="39">
        <v>0</v>
      </c>
    </row>
    <row r="99" spans="1:7" ht="15" x14ac:dyDescent="0.25">
      <c r="A99" s="46" t="s">
        <v>221</v>
      </c>
      <c r="B99" s="73" t="s">
        <v>8</v>
      </c>
      <c r="C99" s="75"/>
      <c r="D99" s="32">
        <v>0</v>
      </c>
      <c r="E99" s="33" t="str">
        <f t="shared" si="2"/>
        <v>0,00%</v>
      </c>
      <c r="F99" s="32">
        <v>0</v>
      </c>
      <c r="G99" s="39">
        <f t="shared" si="3"/>
        <v>0</v>
      </c>
    </row>
    <row r="100" spans="1:7" ht="15" x14ac:dyDescent="0.25">
      <c r="A100" s="46" t="s">
        <v>222</v>
      </c>
      <c r="B100" s="73" t="s">
        <v>8</v>
      </c>
      <c r="C100" s="75"/>
      <c r="D100" s="32">
        <v>0</v>
      </c>
      <c r="E100" s="33" t="str">
        <f t="shared" si="2"/>
        <v>0,00%</v>
      </c>
      <c r="F100" s="32">
        <v>0</v>
      </c>
      <c r="G100" s="39">
        <f t="shared" si="3"/>
        <v>0</v>
      </c>
    </row>
    <row r="101" spans="1:7" ht="15" x14ac:dyDescent="0.25">
      <c r="A101" s="46" t="s">
        <v>223</v>
      </c>
      <c r="B101" s="73" t="s">
        <v>8</v>
      </c>
      <c r="C101" s="75"/>
      <c r="D101" s="32">
        <v>0</v>
      </c>
      <c r="E101" s="33" t="str">
        <f t="shared" si="2"/>
        <v>0,00%</v>
      </c>
      <c r="F101" s="32">
        <v>0</v>
      </c>
      <c r="G101" s="39">
        <f t="shared" si="3"/>
        <v>0</v>
      </c>
    </row>
    <row r="102" spans="1:7" ht="15" x14ac:dyDescent="0.25">
      <c r="A102" s="46" t="s">
        <v>224</v>
      </c>
      <c r="B102" s="73"/>
      <c r="C102" s="75"/>
      <c r="D102" s="32">
        <v>0</v>
      </c>
      <c r="E102" s="33" t="str">
        <f t="shared" si="2"/>
        <v>0,00%</v>
      </c>
      <c r="F102" s="32">
        <v>0</v>
      </c>
      <c r="G102" s="39">
        <f t="shared" si="3"/>
        <v>0</v>
      </c>
    </row>
    <row r="103" spans="1:7" ht="15" customHeight="1" x14ac:dyDescent="0.25">
      <c r="A103" s="76" t="s">
        <v>98</v>
      </c>
      <c r="B103" s="82"/>
      <c r="C103" s="77"/>
      <c r="D103" s="40">
        <f>SUM(D79,D81:D91,D93:D102)</f>
        <v>0</v>
      </c>
      <c r="E103" s="33" t="str">
        <f t="shared" si="2"/>
        <v>0,00%</v>
      </c>
      <c r="F103" s="39">
        <f>SUM(F79,F81:F91,F93:F102)</f>
        <v>0</v>
      </c>
      <c r="G103" s="39">
        <f>SUM(D103,F103)</f>
        <v>0</v>
      </c>
    </row>
    <row r="104" spans="1:7" ht="15" x14ac:dyDescent="0.25">
      <c r="A104" s="29" t="s">
        <v>20</v>
      </c>
      <c r="B104" s="137" t="s">
        <v>21</v>
      </c>
      <c r="C104" s="138"/>
      <c r="D104" s="28" t="s">
        <v>95</v>
      </c>
      <c r="E104" s="29" t="s">
        <v>96</v>
      </c>
      <c r="F104" s="29" t="s">
        <v>3</v>
      </c>
      <c r="G104" s="29" t="s">
        <v>4</v>
      </c>
    </row>
    <row r="105" spans="1:7" ht="15" x14ac:dyDescent="0.25">
      <c r="A105" s="44" t="s">
        <v>22</v>
      </c>
      <c r="B105" s="139" t="s">
        <v>92</v>
      </c>
      <c r="C105" s="139"/>
      <c r="D105" s="24"/>
      <c r="E105" s="24"/>
      <c r="F105" s="24"/>
      <c r="G105" s="23"/>
    </row>
    <row r="106" spans="1:7" ht="15" x14ac:dyDescent="0.25">
      <c r="A106" s="44" t="s">
        <v>23</v>
      </c>
      <c r="B106" s="73" t="s">
        <v>8</v>
      </c>
      <c r="C106" s="75"/>
      <c r="D106" s="32">
        <v>0</v>
      </c>
      <c r="E106" s="33" t="str">
        <f t="shared" ref="E106:E116" si="4">IF(D106=0,"0,00%",D106/$D$118)</f>
        <v>0,00%</v>
      </c>
      <c r="F106" s="32">
        <v>0</v>
      </c>
      <c r="G106" s="39">
        <f>SUM(D106,F106)</f>
        <v>0</v>
      </c>
    </row>
    <row r="107" spans="1:7" ht="15" x14ac:dyDescent="0.25">
      <c r="A107" s="44" t="s">
        <v>24</v>
      </c>
      <c r="B107" s="73" t="s">
        <v>8</v>
      </c>
      <c r="C107" s="75"/>
      <c r="D107" s="32">
        <v>0</v>
      </c>
      <c r="E107" s="33" t="str">
        <f t="shared" si="4"/>
        <v>0,00%</v>
      </c>
      <c r="F107" s="32">
        <v>0</v>
      </c>
      <c r="G107" s="39">
        <f t="shared" ref="G107:G115" si="5">SUM(D107,F107)</f>
        <v>0</v>
      </c>
    </row>
    <row r="108" spans="1:7" ht="15" x14ac:dyDescent="0.25">
      <c r="A108" s="44" t="s">
        <v>25</v>
      </c>
      <c r="B108" s="73" t="s">
        <v>8</v>
      </c>
      <c r="C108" s="75"/>
      <c r="D108" s="32">
        <v>0</v>
      </c>
      <c r="E108" s="33" t="str">
        <f t="shared" si="4"/>
        <v>0,00%</v>
      </c>
      <c r="F108" s="32">
        <v>0</v>
      </c>
      <c r="G108" s="39">
        <f t="shared" si="5"/>
        <v>0</v>
      </c>
    </row>
    <row r="109" spans="1:7" ht="15" x14ac:dyDescent="0.25">
      <c r="A109" s="44" t="s">
        <v>26</v>
      </c>
      <c r="B109" s="73" t="s">
        <v>8</v>
      </c>
      <c r="C109" s="75"/>
      <c r="D109" s="32">
        <v>0</v>
      </c>
      <c r="E109" s="33" t="str">
        <f t="shared" si="4"/>
        <v>0,00%</v>
      </c>
      <c r="F109" s="32">
        <v>0</v>
      </c>
      <c r="G109" s="39">
        <f t="shared" si="5"/>
        <v>0</v>
      </c>
    </row>
    <row r="110" spans="1:7" ht="15" x14ac:dyDescent="0.25">
      <c r="A110" s="44" t="s">
        <v>27</v>
      </c>
      <c r="B110" s="73" t="s">
        <v>8</v>
      </c>
      <c r="C110" s="75"/>
      <c r="D110" s="32">
        <v>0</v>
      </c>
      <c r="E110" s="33" t="str">
        <f t="shared" si="4"/>
        <v>0,00%</v>
      </c>
      <c r="F110" s="32">
        <v>0</v>
      </c>
      <c r="G110" s="39">
        <f t="shared" si="5"/>
        <v>0</v>
      </c>
    </row>
    <row r="111" spans="1:7" ht="15" x14ac:dyDescent="0.25">
      <c r="A111" s="44" t="s">
        <v>28</v>
      </c>
      <c r="B111" s="73" t="s">
        <v>8</v>
      </c>
      <c r="C111" s="75"/>
      <c r="D111" s="32">
        <v>0</v>
      </c>
      <c r="E111" s="33" t="str">
        <f t="shared" si="4"/>
        <v>0,00%</v>
      </c>
      <c r="F111" s="32">
        <v>0</v>
      </c>
      <c r="G111" s="39">
        <f t="shared" si="5"/>
        <v>0</v>
      </c>
    </row>
    <row r="112" spans="1:7" ht="15" x14ac:dyDescent="0.25">
      <c r="A112" s="44" t="s">
        <v>29</v>
      </c>
      <c r="B112" s="73" t="s">
        <v>8</v>
      </c>
      <c r="C112" s="75"/>
      <c r="D112" s="32">
        <v>0</v>
      </c>
      <c r="E112" s="33" t="str">
        <f t="shared" si="4"/>
        <v>0,00%</v>
      </c>
      <c r="F112" s="32">
        <v>0</v>
      </c>
      <c r="G112" s="39">
        <f t="shared" si="5"/>
        <v>0</v>
      </c>
    </row>
    <row r="113" spans="1:7" ht="15" x14ac:dyDescent="0.25">
      <c r="A113" s="44" t="s">
        <v>30</v>
      </c>
      <c r="B113" s="73" t="s">
        <v>8</v>
      </c>
      <c r="C113" s="75"/>
      <c r="D113" s="32">
        <v>0</v>
      </c>
      <c r="E113" s="33" t="str">
        <f t="shared" si="4"/>
        <v>0,00%</v>
      </c>
      <c r="F113" s="32">
        <v>0</v>
      </c>
      <c r="G113" s="39">
        <f t="shared" si="5"/>
        <v>0</v>
      </c>
    </row>
    <row r="114" spans="1:7" ht="15" x14ac:dyDescent="0.25">
      <c r="A114" s="44" t="s">
        <v>31</v>
      </c>
      <c r="B114" s="73" t="s">
        <v>8</v>
      </c>
      <c r="C114" s="75"/>
      <c r="D114" s="32">
        <v>0</v>
      </c>
      <c r="E114" s="33" t="str">
        <f t="shared" si="4"/>
        <v>0,00%</v>
      </c>
      <c r="F114" s="32">
        <v>0</v>
      </c>
      <c r="G114" s="39">
        <f t="shared" si="5"/>
        <v>0</v>
      </c>
    </row>
    <row r="115" spans="1:7" ht="15" x14ac:dyDescent="0.25">
      <c r="A115" s="52" t="s">
        <v>32</v>
      </c>
      <c r="B115" s="73" t="s">
        <v>8</v>
      </c>
      <c r="C115" s="75"/>
      <c r="D115" s="32">
        <v>0</v>
      </c>
      <c r="E115" s="33" t="str">
        <f t="shared" si="4"/>
        <v>0,00%</v>
      </c>
      <c r="F115" s="32">
        <v>0</v>
      </c>
      <c r="G115" s="39">
        <f t="shared" si="5"/>
        <v>0</v>
      </c>
    </row>
    <row r="116" spans="1:7" ht="31.5" customHeight="1" x14ac:dyDescent="0.25">
      <c r="A116" s="79" t="s">
        <v>227</v>
      </c>
      <c r="B116" s="80"/>
      <c r="C116" s="81"/>
      <c r="D116" s="49">
        <f>SUM(D106:D115)</f>
        <v>0</v>
      </c>
      <c r="E116" s="33" t="str">
        <f t="shared" si="4"/>
        <v>0,00%</v>
      </c>
      <c r="F116" s="48">
        <f>SUM(F106:F115)</f>
        <v>0</v>
      </c>
      <c r="G116" s="48">
        <f>SUM(D116,F116)</f>
        <v>0</v>
      </c>
    </row>
    <row r="117" spans="1:7" ht="15" x14ac:dyDescent="0.25">
      <c r="A117" s="43"/>
      <c r="B117" s="127" t="s">
        <v>37</v>
      </c>
      <c r="C117" s="91"/>
      <c r="D117" s="89" t="s">
        <v>41</v>
      </c>
      <c r="E117" s="90"/>
      <c r="F117" s="90"/>
      <c r="G117" s="91"/>
    </row>
    <row r="118" spans="1:7" ht="15" x14ac:dyDescent="0.25">
      <c r="A118" s="29" t="s">
        <v>33</v>
      </c>
      <c r="B118" s="92" t="s">
        <v>193</v>
      </c>
      <c r="C118" s="93"/>
      <c r="D118" s="147">
        <f>SUM(D103,D116)</f>
        <v>0</v>
      </c>
      <c r="E118" s="148"/>
      <c r="F118" s="148"/>
      <c r="G118" s="149"/>
    </row>
    <row r="119" spans="1:7" ht="15" x14ac:dyDescent="0.25">
      <c r="A119" s="29" t="s">
        <v>34</v>
      </c>
      <c r="B119" s="92" t="s">
        <v>39</v>
      </c>
      <c r="C119" s="93"/>
      <c r="D119" s="150">
        <f>SUM(F103,F116)</f>
        <v>0</v>
      </c>
      <c r="E119" s="151"/>
      <c r="F119" s="151"/>
      <c r="G119" s="152"/>
    </row>
    <row r="120" spans="1:7" ht="15" x14ac:dyDescent="0.25">
      <c r="A120" s="44" t="s">
        <v>102</v>
      </c>
      <c r="B120" s="92" t="s">
        <v>100</v>
      </c>
      <c r="C120" s="142"/>
      <c r="D120" s="83">
        <v>0</v>
      </c>
      <c r="E120" s="84"/>
      <c r="F120" s="85"/>
      <c r="G120" s="41"/>
    </row>
    <row r="121" spans="1:7" ht="15" x14ac:dyDescent="0.25">
      <c r="A121" s="44" t="s">
        <v>103</v>
      </c>
      <c r="B121" s="92" t="s">
        <v>101</v>
      </c>
      <c r="C121" s="142"/>
      <c r="D121" s="86">
        <v>0</v>
      </c>
      <c r="E121" s="87"/>
      <c r="F121" s="88"/>
      <c r="G121" s="41"/>
    </row>
    <row r="122" spans="1:7" ht="15" x14ac:dyDescent="0.25">
      <c r="A122" s="29" t="s">
        <v>35</v>
      </c>
      <c r="B122" s="92" t="s">
        <v>40</v>
      </c>
      <c r="C122" s="93"/>
      <c r="D122" s="150">
        <f>SUM(D118,D119)</f>
        <v>0</v>
      </c>
      <c r="E122" s="151"/>
      <c r="F122" s="151"/>
      <c r="G122" s="152"/>
    </row>
    <row r="123" spans="1:7" ht="15" x14ac:dyDescent="0.25">
      <c r="A123" s="144"/>
      <c r="B123" s="145"/>
      <c r="C123" s="146"/>
      <c r="D123" s="127" t="s">
        <v>42</v>
      </c>
      <c r="E123" s="128"/>
      <c r="F123" s="128"/>
      <c r="G123" s="91"/>
    </row>
    <row r="124" spans="1:7" ht="15" x14ac:dyDescent="0.25">
      <c r="A124" s="29" t="s">
        <v>75</v>
      </c>
      <c r="B124" s="139" t="s">
        <v>228</v>
      </c>
      <c r="C124" s="139"/>
      <c r="D124" s="153" t="str">
        <f>IF(D118=0,"0,00%",D118/$D$122)</f>
        <v>0,00%</v>
      </c>
      <c r="E124" s="154"/>
      <c r="F124" s="154"/>
      <c r="G124" s="155"/>
    </row>
    <row r="125" spans="1:7" ht="15" x14ac:dyDescent="0.25">
      <c r="A125" s="29" t="s">
        <v>38</v>
      </c>
      <c r="B125" s="139" t="s">
        <v>36</v>
      </c>
      <c r="C125" s="139"/>
      <c r="D125" s="156" t="str">
        <f>IF(D119=0,"0,00%",D119/$D$122)</f>
        <v>0,00%</v>
      </c>
      <c r="E125" s="157"/>
      <c r="F125" s="157"/>
      <c r="G125" s="158"/>
    </row>
    <row r="126" spans="1:7" ht="15" x14ac:dyDescent="0.25">
      <c r="A126" s="45"/>
      <c r="B126" s="1"/>
      <c r="C126" s="1"/>
      <c r="D126" s="1"/>
      <c r="E126" s="1"/>
      <c r="F126" s="1"/>
      <c r="G126" s="1"/>
    </row>
    <row r="127" spans="1:7" ht="15" x14ac:dyDescent="0.25">
      <c r="A127" s="45"/>
      <c r="B127" s="1"/>
      <c r="C127" s="1"/>
      <c r="D127" s="1"/>
      <c r="E127" s="1"/>
      <c r="F127" s="1"/>
      <c r="G127" s="1"/>
    </row>
    <row r="128" spans="1:7" ht="15" x14ac:dyDescent="0.25">
      <c r="A128" s="25"/>
      <c r="B128" s="78" t="s">
        <v>76</v>
      </c>
      <c r="C128" s="78"/>
      <c r="D128" s="22"/>
      <c r="E128" s="22"/>
      <c r="F128" s="22"/>
      <c r="G128" s="22"/>
    </row>
    <row r="129" spans="1:7" ht="15" x14ac:dyDescent="0.25">
      <c r="A129" s="25"/>
      <c r="B129" s="7"/>
      <c r="C129" s="9"/>
      <c r="D129" s="9"/>
      <c r="E129" s="9"/>
      <c r="F129" s="78" t="s">
        <v>78</v>
      </c>
      <c r="G129" s="78"/>
    </row>
    <row r="130" spans="1:7" ht="15" x14ac:dyDescent="0.25">
      <c r="A130" s="25"/>
      <c r="B130" s="7"/>
      <c r="D130" s="7"/>
      <c r="E130" s="7"/>
      <c r="F130" s="78" t="s">
        <v>79</v>
      </c>
      <c r="G130" s="78"/>
    </row>
    <row r="131" spans="1:7" ht="15" x14ac:dyDescent="0.25">
      <c r="A131" s="25"/>
      <c r="B131" s="7"/>
      <c r="D131" s="7"/>
      <c r="E131" s="7"/>
    </row>
    <row r="132" spans="1:7" ht="15" x14ac:dyDescent="0.25">
      <c r="A132" s="25"/>
      <c r="B132" s="78" t="s">
        <v>77</v>
      </c>
      <c r="C132" s="78"/>
      <c r="D132" s="22"/>
      <c r="E132" s="22"/>
      <c r="F132" s="22"/>
      <c r="G132" s="22"/>
    </row>
    <row r="133" spans="1:7" ht="15" x14ac:dyDescent="0.25">
      <c r="A133" s="25"/>
      <c r="F133" s="143" t="s">
        <v>80</v>
      </c>
      <c r="G133" s="143"/>
    </row>
    <row r="134" spans="1:7" ht="15" x14ac:dyDescent="0.25">
      <c r="A134" s="25"/>
      <c r="B134" s="7"/>
      <c r="C134" s="9"/>
      <c r="D134" s="9"/>
      <c r="E134" s="10"/>
      <c r="F134" s="78" t="s">
        <v>79</v>
      </c>
      <c r="G134" s="78"/>
    </row>
    <row r="135" spans="1:7" ht="15" x14ac:dyDescent="0.25">
      <c r="A135" s="25"/>
      <c r="B135" s="8"/>
      <c r="D135" s="8"/>
      <c r="E135" s="8"/>
    </row>
    <row r="136" spans="1:7" ht="15" x14ac:dyDescent="0.25">
      <c r="A136" s="25"/>
      <c r="B136" s="8"/>
      <c r="C136" s="2"/>
      <c r="D136" s="69" t="s">
        <v>159</v>
      </c>
      <c r="E136" s="69"/>
      <c r="F136" s="69"/>
      <c r="G136" s="11" t="s">
        <v>43</v>
      </c>
    </row>
    <row r="137" spans="1:7" ht="15" x14ac:dyDescent="0.25">
      <c r="A137" s="25"/>
      <c r="B137" s="8"/>
      <c r="C137" s="8"/>
      <c r="D137" s="8"/>
      <c r="E137" s="8"/>
      <c r="F137" s="8"/>
      <c r="G137" s="8"/>
    </row>
    <row r="138" spans="1:7" ht="15" x14ac:dyDescent="0.25">
      <c r="A138" s="25"/>
      <c r="B138" s="8"/>
      <c r="C138" s="8"/>
      <c r="D138" s="8"/>
      <c r="E138" s="8"/>
      <c r="F138" s="8"/>
      <c r="G138" s="8"/>
    </row>
    <row r="139" spans="1:7" ht="15" x14ac:dyDescent="0.25">
      <c r="B139" s="2"/>
    </row>
    <row r="140" spans="1:7" ht="15" x14ac:dyDescent="0.25">
      <c r="A140" s="45"/>
      <c r="B140" s="3"/>
      <c r="C140" s="11"/>
      <c r="D140" s="11"/>
      <c r="E140" s="11"/>
      <c r="F140" s="11"/>
      <c r="G140" s="11"/>
    </row>
    <row r="141" spans="1:7" ht="15" x14ac:dyDescent="0.25"/>
    <row r="142" spans="1:7" ht="15" x14ac:dyDescent="0.25"/>
  </sheetData>
  <sheetProtection algorithmName="SHA-512" hashValue="IxAJ8YA549cYCEbwKLwCKZWWBIMkgEIhmAWPpBIczprhnd2jfDruc27xIl3RTWMa8Fv2AkDEMX5YH0Ji5dKEQw==" saltValue="6e1KjwQkjMvekfZcZBLgRw==" spinCount="100000" sheet="1" objects="1" scenarios="1"/>
  <protectedRanges>
    <protectedRange algorithmName="SHA-512" hashValue="3/rFZtKuQaCK4aEV2XGmCdz9Yt03wkzkys8HqFxKcevr5Zqqd+tb8HDpL+FQAE92jvKg2W5huwOxe2+0EOvZ1w==" saltValue="gbc5KqmfKeNje+XNtnhU3Q==" spinCount="100000" sqref="D79 F79 E18:E25 B52:D61 B81:C90 D120:D121 F75:G75 C75:D75 F52:G61 B34 B37:C37 C71 C28:C33 F37 E15:E16 C62:C69 B40:C49 B70 F40:F49 C73:C74 D81:D91 F81:F91 F93:F102 B93:D102 B106:D115 F106:F115" name="Range1"/>
    <protectedRange algorithmName="SHA-512" hashValue="3/rFZtKuQaCK4aEV2XGmCdz9Yt03wkzkys8HqFxKcevr5Zqqd+tb8HDpL+FQAE92jvKg2W5huwOxe2+0EOvZ1w==" saltValue="gbc5KqmfKeNje+XNtnhU3Q==" spinCount="100000" sqref="D37:E37 D40:E49" name="Range1_1"/>
    <protectedRange algorithmName="SHA-512" hashValue="3/rFZtKuQaCK4aEV2XGmCdz9Yt03wkzkys8HqFxKcevr5Zqqd+tb8HDpL+FQAE92jvKg2W5huwOxe2+0EOvZ1w==" saltValue="gbc5KqmfKeNje+XNtnhU3Q==" spinCount="100000" sqref="D26:F26" name="Range1_2"/>
    <protectedRange algorithmName="SHA-512" hashValue="3/rFZtKuQaCK4aEV2XGmCdz9Yt03wkzkys8HqFxKcevr5Zqqd+tb8HDpL+FQAE92jvKg2W5huwOxe2+0EOvZ1w==" saltValue="gbc5KqmfKeNje+XNtnhU3Q==" spinCount="100000" sqref="D17:F17" name="Range1_3"/>
    <protectedRange algorithmName="SHA-512" hashValue="3/rFZtKuQaCK4aEV2XGmCdz9Yt03wkzkys8HqFxKcevr5Zqqd+tb8HDpL+FQAE92jvKg2W5huwOxe2+0EOvZ1w==" saltValue="gbc5KqmfKeNje+XNtnhU3Q==" spinCount="100000" sqref="C72" name="Range1_4"/>
    <protectedRange algorithmName="SHA-512" hashValue="3/rFZtKuQaCK4aEV2XGmCdz9Yt03wkzkys8HqFxKcevr5Zqqd+tb8HDpL+FQAE92jvKg2W5huwOxe2+0EOvZ1w==" saltValue="gbc5KqmfKeNje+XNtnhU3Q==" spinCount="100000" sqref="C91" name="Range1_7"/>
    <protectedRange algorithmName="SHA-512" hashValue="3/rFZtKuQaCK4aEV2XGmCdz9Yt03wkzkys8HqFxKcevr5Zqqd+tb8HDpL+FQAE92jvKg2W5huwOxe2+0EOvZ1w==" saltValue="gbc5KqmfKeNje+XNtnhU3Q==" spinCount="100000" sqref="C79" name="Range1_5"/>
  </protectedRanges>
  <dataConsolidate/>
  <mergeCells count="186">
    <mergeCell ref="A11:G11"/>
    <mergeCell ref="A10:D10"/>
    <mergeCell ref="A9:D9"/>
    <mergeCell ref="A8:C8"/>
    <mergeCell ref="A1:G2"/>
    <mergeCell ref="D31:F31"/>
    <mergeCell ref="B82:C82"/>
    <mergeCell ref="B15:C15"/>
    <mergeCell ref="B16:C16"/>
    <mergeCell ref="B14:F14"/>
    <mergeCell ref="B33:C34"/>
    <mergeCell ref="D39:E39"/>
    <mergeCell ref="B30:C30"/>
    <mergeCell ref="B32:C32"/>
    <mergeCell ref="B61:C61"/>
    <mergeCell ref="B63:C63"/>
    <mergeCell ref="B64:C64"/>
    <mergeCell ref="B39:C39"/>
    <mergeCell ref="D30:F30"/>
    <mergeCell ref="D32:F32"/>
    <mergeCell ref="D75:G75"/>
    <mergeCell ref="A6:G6"/>
    <mergeCell ref="A4:G4"/>
    <mergeCell ref="D15:F15"/>
    <mergeCell ref="B80:C80"/>
    <mergeCell ref="B41:C41"/>
    <mergeCell ref="B17:C17"/>
    <mergeCell ref="B18:C18"/>
    <mergeCell ref="B19:C19"/>
    <mergeCell ref="B20:C20"/>
    <mergeCell ref="B70:C70"/>
    <mergeCell ref="D70:G70"/>
    <mergeCell ref="B25:C25"/>
    <mergeCell ref="B26:C26"/>
    <mergeCell ref="B27:F27"/>
    <mergeCell ref="B72:C72"/>
    <mergeCell ref="B73:C73"/>
    <mergeCell ref="B66:C66"/>
    <mergeCell ref="B67:C67"/>
    <mergeCell ref="B69:C69"/>
    <mergeCell ref="B65:C65"/>
    <mergeCell ref="B68:C68"/>
    <mergeCell ref="B71:C71"/>
    <mergeCell ref="B29:C29"/>
    <mergeCell ref="D25:F25"/>
    <mergeCell ref="D48:E48"/>
    <mergeCell ref="B99:C99"/>
    <mergeCell ref="B83:C83"/>
    <mergeCell ref="B100:C100"/>
    <mergeCell ref="B128:C128"/>
    <mergeCell ref="F129:G129"/>
    <mergeCell ref="F130:G130"/>
    <mergeCell ref="F133:G133"/>
    <mergeCell ref="B101:C101"/>
    <mergeCell ref="D123:G123"/>
    <mergeCell ref="B119:C119"/>
    <mergeCell ref="B109:C109"/>
    <mergeCell ref="B102:C102"/>
    <mergeCell ref="A123:C123"/>
    <mergeCell ref="D118:G118"/>
    <mergeCell ref="D119:G119"/>
    <mergeCell ref="D122:G122"/>
    <mergeCell ref="D124:G124"/>
    <mergeCell ref="D125:G125"/>
    <mergeCell ref="B92:C92"/>
    <mergeCell ref="B91:C91"/>
    <mergeCell ref="B22:C22"/>
    <mergeCell ref="B23:C23"/>
    <mergeCell ref="B24:C24"/>
    <mergeCell ref="B94:C94"/>
    <mergeCell ref="B120:C120"/>
    <mergeCell ref="B121:C121"/>
    <mergeCell ref="B122:C122"/>
    <mergeCell ref="B79:C79"/>
    <mergeCell ref="B81:C81"/>
    <mergeCell ref="B84:C84"/>
    <mergeCell ref="B85:C85"/>
    <mergeCell ref="B86:C86"/>
    <mergeCell ref="B87:C87"/>
    <mergeCell ref="B88:C88"/>
    <mergeCell ref="B89:C89"/>
    <mergeCell ref="B110:C110"/>
    <mergeCell ref="B111:C111"/>
    <mergeCell ref="B112:C112"/>
    <mergeCell ref="B113:C113"/>
    <mergeCell ref="B114:C114"/>
    <mergeCell ref="B95:C95"/>
    <mergeCell ref="B96:C96"/>
    <mergeCell ref="B97:C97"/>
    <mergeCell ref="B98:C98"/>
    <mergeCell ref="B44:C44"/>
    <mergeCell ref="B45:C45"/>
    <mergeCell ref="B40:C40"/>
    <mergeCell ref="D16:F16"/>
    <mergeCell ref="D18:F18"/>
    <mergeCell ref="D17:F17"/>
    <mergeCell ref="B132:C132"/>
    <mergeCell ref="B78:C78"/>
    <mergeCell ref="D71:G71"/>
    <mergeCell ref="D72:G72"/>
    <mergeCell ref="B51:C51"/>
    <mergeCell ref="B105:C105"/>
    <mergeCell ref="B75:C75"/>
    <mergeCell ref="B115:C115"/>
    <mergeCell ref="B104:C104"/>
    <mergeCell ref="B124:C124"/>
    <mergeCell ref="B125:C125"/>
    <mergeCell ref="B77:C77"/>
    <mergeCell ref="B117:C117"/>
    <mergeCell ref="B106:C106"/>
    <mergeCell ref="B107:C107"/>
    <mergeCell ref="B108:C108"/>
    <mergeCell ref="B93:C93"/>
    <mergeCell ref="B21:C21"/>
    <mergeCell ref="B52:C52"/>
    <mergeCell ref="D52:E52"/>
    <mergeCell ref="B53:C53"/>
    <mergeCell ref="D53:E53"/>
    <mergeCell ref="B54:C54"/>
    <mergeCell ref="D54:E54"/>
    <mergeCell ref="D26:F26"/>
    <mergeCell ref="D28:F28"/>
    <mergeCell ref="D29:F29"/>
    <mergeCell ref="B38:F38"/>
    <mergeCell ref="B50:F50"/>
    <mergeCell ref="D49:E49"/>
    <mergeCell ref="B46:C46"/>
    <mergeCell ref="B47:C47"/>
    <mergeCell ref="B48:C48"/>
    <mergeCell ref="B49:C49"/>
    <mergeCell ref="B37:C37"/>
    <mergeCell ref="D37:E37"/>
    <mergeCell ref="D40:E40"/>
    <mergeCell ref="D41:E41"/>
    <mergeCell ref="D42:E42"/>
    <mergeCell ref="D43:E43"/>
    <mergeCell ref="D44:E44"/>
    <mergeCell ref="D45:E45"/>
    <mergeCell ref="D61:E61"/>
    <mergeCell ref="E63:G69"/>
    <mergeCell ref="B90:C90"/>
    <mergeCell ref="A13:F13"/>
    <mergeCell ref="D46:E46"/>
    <mergeCell ref="D47:E47"/>
    <mergeCell ref="B36:C36"/>
    <mergeCell ref="D36:E36"/>
    <mergeCell ref="E33:F33"/>
    <mergeCell ref="E34:F34"/>
    <mergeCell ref="B74:C74"/>
    <mergeCell ref="D74:G74"/>
    <mergeCell ref="B62:G62"/>
    <mergeCell ref="D77:G77"/>
    <mergeCell ref="A76:G76"/>
    <mergeCell ref="D73:G73"/>
    <mergeCell ref="B42:C42"/>
    <mergeCell ref="B43:C43"/>
    <mergeCell ref="D51:E51"/>
    <mergeCell ref="B58:C58"/>
    <mergeCell ref="D58:E58"/>
    <mergeCell ref="B59:C59"/>
    <mergeCell ref="B57:C57"/>
    <mergeCell ref="D57:E57"/>
    <mergeCell ref="D136:F136"/>
    <mergeCell ref="D19:F19"/>
    <mergeCell ref="D20:F20"/>
    <mergeCell ref="D21:F21"/>
    <mergeCell ref="D22:F22"/>
    <mergeCell ref="D23:F23"/>
    <mergeCell ref="D24:F24"/>
    <mergeCell ref="B28:C28"/>
    <mergeCell ref="F134:G134"/>
    <mergeCell ref="A116:C116"/>
    <mergeCell ref="A103:C103"/>
    <mergeCell ref="D120:F120"/>
    <mergeCell ref="D121:F121"/>
    <mergeCell ref="D117:G117"/>
    <mergeCell ref="B118:C118"/>
    <mergeCell ref="D59:E59"/>
    <mergeCell ref="B60:C60"/>
    <mergeCell ref="D60:E60"/>
    <mergeCell ref="B55:C55"/>
    <mergeCell ref="D55:E55"/>
    <mergeCell ref="B56:C56"/>
    <mergeCell ref="D56:E56"/>
    <mergeCell ref="A33:A34"/>
    <mergeCell ref="B35:F35"/>
  </mergeCells>
  <dataValidations count="3">
    <dataValidation type="date" allowBlank="1" showInputMessage="1" showErrorMessage="1" sqref="E33:F34">
      <formula1>43466</formula1>
      <formula2>43830</formula2>
    </dataValidation>
    <dataValidation type="list" allowBlank="1" showInputMessage="1" showErrorMessage="1" sqref="D26:F26">
      <formula1>banke</formula1>
    </dataValidation>
    <dataValidation type="list" allowBlank="1" showInputMessage="1" showErrorMessage="1" sqref="D17:F17">
      <formula1>županije</formula1>
    </dataValidation>
  </dataValidations>
  <pageMargins left="0.7" right="0.7" top="0.75" bottom="0.75" header="0.3" footer="0.3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38100</xdr:rowOff>
              </from>
              <to>
                <xdr:col>0</xdr:col>
                <xdr:colOff>295275</xdr:colOff>
                <xdr:row>1</xdr:row>
                <xdr:rowOff>104775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3:F39"/>
  <sheetViews>
    <sheetView workbookViewId="0">
      <selection activeCell="C10" sqref="C10"/>
    </sheetView>
  </sheetViews>
  <sheetFormatPr defaultRowHeight="15" x14ac:dyDescent="0.25"/>
  <cols>
    <col min="3" max="3" width="76" bestFit="1" customWidth="1"/>
    <col min="6" max="6" width="33" bestFit="1" customWidth="1"/>
  </cols>
  <sheetData>
    <row r="3" spans="3:6" ht="15.75" x14ac:dyDescent="0.25">
      <c r="C3" s="13" t="s">
        <v>99</v>
      </c>
    </row>
    <row r="4" spans="3:6" ht="31.5" x14ac:dyDescent="0.25">
      <c r="C4" s="14" t="s">
        <v>109</v>
      </c>
    </row>
    <row r="5" spans="3:6" ht="15.75" x14ac:dyDescent="0.25">
      <c r="C5" s="13" t="s">
        <v>110</v>
      </c>
    </row>
    <row r="8" spans="3:6" x14ac:dyDescent="0.25">
      <c r="C8" s="15" t="s">
        <v>185</v>
      </c>
    </row>
    <row r="9" spans="3:6" x14ac:dyDescent="0.25">
      <c r="C9" s="16" t="s">
        <v>184</v>
      </c>
    </row>
    <row r="10" spans="3:6" x14ac:dyDescent="0.25">
      <c r="C10" s="16" t="s">
        <v>186</v>
      </c>
    </row>
    <row r="11" spans="3:6" x14ac:dyDescent="0.25">
      <c r="C11" s="16" t="s">
        <v>111</v>
      </c>
    </row>
    <row r="12" spans="3:6" x14ac:dyDescent="0.25">
      <c r="C12" s="16" t="s">
        <v>112</v>
      </c>
    </row>
    <row r="15" spans="3:6" x14ac:dyDescent="0.25">
      <c r="C15" s="17" t="s">
        <v>113</v>
      </c>
      <c r="F15" s="18" t="s">
        <v>138</v>
      </c>
    </row>
    <row r="16" spans="3:6" x14ac:dyDescent="0.25">
      <c r="C16" s="17" t="s">
        <v>114</v>
      </c>
      <c r="F16" s="18" t="s">
        <v>139</v>
      </c>
    </row>
    <row r="17" spans="3:6" x14ac:dyDescent="0.25">
      <c r="C17" s="17" t="s">
        <v>115</v>
      </c>
      <c r="F17" s="18" t="s">
        <v>140</v>
      </c>
    </row>
    <row r="18" spans="3:6" x14ac:dyDescent="0.25">
      <c r="C18" s="17" t="s">
        <v>116</v>
      </c>
      <c r="F18" s="18" t="s">
        <v>141</v>
      </c>
    </row>
    <row r="19" spans="3:6" x14ac:dyDescent="0.25">
      <c r="C19" s="17" t="s">
        <v>117</v>
      </c>
      <c r="F19" s="18" t="s">
        <v>142</v>
      </c>
    </row>
    <row r="20" spans="3:6" x14ac:dyDescent="0.25">
      <c r="C20" s="17" t="s">
        <v>118</v>
      </c>
      <c r="F20" s="18" t="s">
        <v>143</v>
      </c>
    </row>
    <row r="21" spans="3:6" x14ac:dyDescent="0.25">
      <c r="C21" s="17" t="s">
        <v>119</v>
      </c>
      <c r="F21" s="18" t="s">
        <v>144</v>
      </c>
    </row>
    <row r="22" spans="3:6" x14ac:dyDescent="0.25">
      <c r="C22" s="17" t="s">
        <v>120</v>
      </c>
      <c r="F22" s="18" t="s">
        <v>145</v>
      </c>
    </row>
    <row r="23" spans="3:6" x14ac:dyDescent="0.25">
      <c r="C23" s="17" t="s">
        <v>121</v>
      </c>
      <c r="F23" s="18" t="s">
        <v>146</v>
      </c>
    </row>
    <row r="24" spans="3:6" x14ac:dyDescent="0.25">
      <c r="C24" s="17" t="s">
        <v>122</v>
      </c>
      <c r="F24" s="18" t="s">
        <v>147</v>
      </c>
    </row>
    <row r="25" spans="3:6" x14ac:dyDescent="0.25">
      <c r="C25" s="17" t="s">
        <v>123</v>
      </c>
      <c r="F25" s="18" t="s">
        <v>148</v>
      </c>
    </row>
    <row r="26" spans="3:6" x14ac:dyDescent="0.25">
      <c r="C26" s="17" t="s">
        <v>124</v>
      </c>
      <c r="F26" s="18" t="s">
        <v>149</v>
      </c>
    </row>
    <row r="27" spans="3:6" x14ac:dyDescent="0.25">
      <c r="C27" s="17" t="s">
        <v>125</v>
      </c>
      <c r="F27" s="18" t="s">
        <v>150</v>
      </c>
    </row>
    <row r="28" spans="3:6" x14ac:dyDescent="0.25">
      <c r="C28" s="17" t="s">
        <v>126</v>
      </c>
      <c r="F28" s="18" t="s">
        <v>151</v>
      </c>
    </row>
    <row r="29" spans="3:6" x14ac:dyDescent="0.25">
      <c r="C29" s="17" t="s">
        <v>127</v>
      </c>
      <c r="F29" s="18" t="s">
        <v>152</v>
      </c>
    </row>
    <row r="30" spans="3:6" x14ac:dyDescent="0.25">
      <c r="C30" s="17" t="s">
        <v>128</v>
      </c>
      <c r="F30" s="18" t="s">
        <v>153</v>
      </c>
    </row>
    <row r="31" spans="3:6" x14ac:dyDescent="0.25">
      <c r="C31" s="17" t="s">
        <v>129</v>
      </c>
      <c r="F31" s="18" t="s">
        <v>154</v>
      </c>
    </row>
    <row r="32" spans="3:6" x14ac:dyDescent="0.25">
      <c r="C32" s="17" t="s">
        <v>130</v>
      </c>
      <c r="F32" s="18" t="s">
        <v>155</v>
      </c>
    </row>
    <row r="33" spans="3:6" x14ac:dyDescent="0.25">
      <c r="C33" s="17" t="s">
        <v>131</v>
      </c>
      <c r="F33" s="18" t="s">
        <v>156</v>
      </c>
    </row>
    <row r="34" spans="3:6" x14ac:dyDescent="0.25">
      <c r="C34" s="17" t="s">
        <v>132</v>
      </c>
      <c r="F34" s="18" t="s">
        <v>157</v>
      </c>
    </row>
    <row r="35" spans="3:6" x14ac:dyDescent="0.25">
      <c r="C35" s="17" t="s">
        <v>133</v>
      </c>
      <c r="F35" s="19" t="s">
        <v>158</v>
      </c>
    </row>
    <row r="36" spans="3:6" x14ac:dyDescent="0.25">
      <c r="C36" s="17" t="s">
        <v>134</v>
      </c>
    </row>
    <row r="37" spans="3:6" x14ac:dyDescent="0.25">
      <c r="C37" s="17" t="s">
        <v>135</v>
      </c>
    </row>
    <row r="38" spans="3:6" x14ac:dyDescent="0.25">
      <c r="C38" s="17" t="s">
        <v>136</v>
      </c>
    </row>
    <row r="39" spans="3:6" x14ac:dyDescent="0.25">
      <c r="C39" s="17" t="s">
        <v>137</v>
      </c>
    </row>
  </sheetData>
  <dataValidations count="4">
    <dataValidation type="list" allowBlank="1" showInputMessage="1" showErrorMessage="1" sqref="C3:C5">
      <formula1>$C$3:$C$5</formula1>
    </dataValidation>
    <dataValidation type="list" allowBlank="1" showInputMessage="1" showErrorMessage="1" sqref="C8:C12">
      <formula1>obrazovanje</formula1>
    </dataValidation>
    <dataValidation type="list" allowBlank="1" showInputMessage="1" showErrorMessage="1" sqref="C15:C39">
      <formula1>banke</formula1>
    </dataValidation>
    <dataValidation type="list" allowBlank="1" showInputMessage="1" showErrorMessage="1" sqref="F15:F35">
      <formula1>županije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Obrazac prijave i proračuna</vt:lpstr>
      <vt:lpstr>Sheet1</vt:lpstr>
      <vt:lpstr>banke</vt:lpstr>
      <vt:lpstr>obrazovanje</vt:lpstr>
      <vt:lpstr>programi</vt:lpstr>
      <vt:lpstr>županije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mjericev</dc:creator>
  <cp:lastModifiedBy>Branko Radičević</cp:lastModifiedBy>
  <cp:lastPrinted>2019-01-25T08:12:28Z</cp:lastPrinted>
  <dcterms:created xsi:type="dcterms:W3CDTF">2016-04-12T13:16:23Z</dcterms:created>
  <dcterms:modified xsi:type="dcterms:W3CDTF">2019-01-25T08:12:52Z</dcterms:modified>
  <cp:contentStatus/>
</cp:coreProperties>
</file>